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G:\BOLSA1\Publicaciones e Informes\Presentaciones\Resultados\2025\Q1\Documentos definitivos\suplemento\"/>
    </mc:Choice>
  </mc:AlternateContent>
  <xr:revisionPtr revIDLastSave="0" documentId="13_ncr:1_{EC033E3C-9B65-46C3-B2C6-F48F2AFC1359}" xr6:coauthVersionLast="47" xr6:coauthVersionMax="47" xr10:uidLastSave="{00000000-0000-0000-0000-000000000000}"/>
  <bookViews>
    <workbookView xWindow="28680" yWindow="-120" windowWidth="29040" windowHeight="15720" tabRatio="789" xr2:uid="{3EB010A1-A80F-440E-AEB8-F87E82FFB639}"/>
  </bookViews>
  <sheets>
    <sheet name="Index" sheetId="2" r:id="rId1"/>
    <sheet name="3M 2025_BS" sheetId="40" r:id="rId2"/>
    <sheet name="3M 2025_P&amp;L by BU" sheetId="27" r:id="rId3"/>
    <sheet name="Quarterly standalone" sheetId="42" r:id="rId4"/>
    <sheet name="Regional Data by Segments" sheetId="20" r:id="rId5"/>
    <sheet name="Investment Portfolio" sheetId="15" r:id="rId6"/>
    <sheet name="Realized gains-Inv Portfolio" sheetId="37" r:id="rId7"/>
    <sheet name="Debt &amp; Capital management" sheetId="10" r:id="rId8"/>
    <sheet name="Solvency " sheetId="41" r:id="rId9"/>
    <sheet name="Terminology  " sheetId="38" r:id="rId10"/>
    <sheet name="Exchange rates" sheetId="16" r:id="rId11"/>
    <sheet name="Annex" sheetId="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_upa98" localSheetId="1">#REF!</definedName>
    <definedName name="___upa98" localSheetId="6">#REF!</definedName>
    <definedName name="___upa98" localSheetId="8">#REF!</definedName>
    <definedName name="___upa98" localSheetId="9">#REF!</definedName>
    <definedName name="___upa98">#REF!</definedName>
    <definedName name="__BLQ301" localSheetId="1">#REF!</definedName>
    <definedName name="__BLQ301" localSheetId="6">#REF!</definedName>
    <definedName name="__BLQ301" localSheetId="8">#REF!</definedName>
    <definedName name="__BLQ301">#REF!</definedName>
    <definedName name="__BLQ302" localSheetId="1">#REF!</definedName>
    <definedName name="__BLQ302" localSheetId="6">#REF!</definedName>
    <definedName name="__BLQ302" localSheetId="8">#REF!</definedName>
    <definedName name="__BLQ302">#REF!</definedName>
    <definedName name="__BLQ303" localSheetId="1">#REF!</definedName>
    <definedName name="__BLQ303">#REF!</definedName>
    <definedName name="__BLQ304" localSheetId="1">#REF!</definedName>
    <definedName name="__BLQ304">#REF!</definedName>
    <definedName name="__BLQ305" localSheetId="1">#REF!</definedName>
    <definedName name="__BLQ305">#REF!</definedName>
    <definedName name="__BLQ306" localSheetId="1">#REF!</definedName>
    <definedName name="__BLQ306">#REF!</definedName>
    <definedName name="__BLQ307" localSheetId="1">#REF!</definedName>
    <definedName name="__BLQ307">#REF!</definedName>
    <definedName name="__BLQ308" localSheetId="1">#REF!</definedName>
    <definedName name="__BLQ308">#REF!</definedName>
    <definedName name="__BLQ309" localSheetId="1">#REF!</definedName>
    <definedName name="__BLQ309">#REF!</definedName>
    <definedName name="__BLQ310" localSheetId="1">#REF!</definedName>
    <definedName name="__BLQ310">#REF!</definedName>
    <definedName name="__BLQ311" localSheetId="1">#REF!</definedName>
    <definedName name="__BLQ311">#REF!</definedName>
    <definedName name="__BLQ312" localSheetId="1">#REF!</definedName>
    <definedName name="__BLQ312">#REF!</definedName>
    <definedName name="__BLQ313" localSheetId="1">#REF!</definedName>
    <definedName name="__BLQ313">#REF!</definedName>
    <definedName name="__BLQ314" localSheetId="1">#REF!</definedName>
    <definedName name="__BLQ314">#REF!</definedName>
    <definedName name="__BLQ315" localSheetId="1">#REF!</definedName>
    <definedName name="__BLQ315">#REF!</definedName>
    <definedName name="__BLQ316" localSheetId="1">#REF!</definedName>
    <definedName name="__BLQ316">#REF!</definedName>
    <definedName name="__BLQ317" localSheetId="1">#REF!</definedName>
    <definedName name="__BLQ317">#REF!</definedName>
    <definedName name="__BLQ318" localSheetId="1">#REF!</definedName>
    <definedName name="__BLQ318">#REF!</definedName>
    <definedName name="__BLQ319" localSheetId="1">#REF!</definedName>
    <definedName name="__BLQ319">#REF!</definedName>
    <definedName name="__BLQ320" localSheetId="1">#REF!</definedName>
    <definedName name="__BLQ320">#REF!</definedName>
    <definedName name="__BLQ321" localSheetId="1">#REF!</definedName>
    <definedName name="__BLQ321">#REF!</definedName>
    <definedName name="__BLQ322" localSheetId="1">#REF!</definedName>
    <definedName name="__BLQ322">#REF!</definedName>
    <definedName name="__BLQ323" localSheetId="1">#REF!</definedName>
    <definedName name="__BLQ323">#REF!</definedName>
    <definedName name="__BLQ401" localSheetId="1">#REF!</definedName>
    <definedName name="__BLQ401">#REF!</definedName>
    <definedName name="__BLQ402" localSheetId="1">#REF!</definedName>
    <definedName name="__BLQ402">#REF!</definedName>
    <definedName name="__BLQ403" localSheetId="1">#REF!</definedName>
    <definedName name="__BLQ403">#REF!</definedName>
    <definedName name="__BLQ404" localSheetId="1">#REF!</definedName>
    <definedName name="__BLQ404">#REF!</definedName>
    <definedName name="__BLQ405" localSheetId="1">#REF!</definedName>
    <definedName name="__BLQ405">#REF!</definedName>
    <definedName name="__BLQ406" localSheetId="1">#REF!</definedName>
    <definedName name="__BLQ406">#REF!</definedName>
    <definedName name="__BLQ407" localSheetId="1">#REF!</definedName>
    <definedName name="__BLQ407">#REF!</definedName>
    <definedName name="__BLQ408" localSheetId="1">#REF!</definedName>
    <definedName name="__BLQ408">#REF!</definedName>
    <definedName name="__BLQ409" localSheetId="1">#REF!</definedName>
    <definedName name="__BLQ409">#REF!</definedName>
    <definedName name="__BLQ410" localSheetId="1">#REF!</definedName>
    <definedName name="__BLQ410">#REF!</definedName>
    <definedName name="__BLQ411" localSheetId="1">#REF!</definedName>
    <definedName name="__BLQ411">#REF!</definedName>
    <definedName name="__D7">#REF!</definedName>
    <definedName name="__L21000" localSheetId="1">#REF!</definedName>
    <definedName name="__L21000">#REF!</definedName>
    <definedName name="__L21400" localSheetId="1">#REF!</definedName>
    <definedName name="__L21400">#REF!</definedName>
    <definedName name="__L21700" localSheetId="1">#REF!</definedName>
    <definedName name="__L21700">#REF!</definedName>
    <definedName name="__L21800" localSheetId="1">#REF!</definedName>
    <definedName name="__L21800">#REF!</definedName>
    <definedName name="__L22000" localSheetId="1">#REF!</definedName>
    <definedName name="__L22000">#REF!</definedName>
    <definedName name="__L23000" localSheetId="1">#REF!</definedName>
    <definedName name="__L23000">#REF!</definedName>
    <definedName name="__L24000" localSheetId="1">#REF!</definedName>
    <definedName name="__L24000">#REF!</definedName>
    <definedName name="__L24100" localSheetId="1">#REF!</definedName>
    <definedName name="__L24100">#REF!</definedName>
    <definedName name="__L24200" localSheetId="1">#REF!</definedName>
    <definedName name="__L24200">#REF!</definedName>
    <definedName name="__L24300" localSheetId="1">#REF!</definedName>
    <definedName name="__L24300">#REF!</definedName>
    <definedName name="__L24400" localSheetId="1">#REF!</definedName>
    <definedName name="__L24400">#REF!</definedName>
    <definedName name="__L25000" localSheetId="1">#REF!</definedName>
    <definedName name="__L25000">#REF!</definedName>
    <definedName name="__L27000" localSheetId="1">#REF!</definedName>
    <definedName name="__L27000">#REF!</definedName>
    <definedName name="__L27400" localSheetId="1">#REF!</definedName>
    <definedName name="__L27400">#REF!</definedName>
    <definedName name="__L27500" localSheetId="1">#REF!</definedName>
    <definedName name="__L27500">#REF!</definedName>
    <definedName name="__L27540" localSheetId="1">#REF!</definedName>
    <definedName name="__L27540">#REF!</definedName>
    <definedName name="__L27550" localSheetId="1">#REF!</definedName>
    <definedName name="__L27550">#REF!</definedName>
    <definedName name="__upa98" localSheetId="1">#REF!</definedName>
    <definedName name="__upa98">#REF!</definedName>
    <definedName name="_1">#REF!</definedName>
    <definedName name="_1_1">#REF!</definedName>
    <definedName name="_10" localSheetId="1">#REF!</definedName>
    <definedName name="_10">#REF!</definedName>
    <definedName name="_10_FC">#REF!</definedName>
    <definedName name="_101" localSheetId="1">#REF!</definedName>
    <definedName name="_101">#REF!</definedName>
    <definedName name="_11" localSheetId="1">#REF!</definedName>
    <definedName name="_11">#REF!</definedName>
    <definedName name="_11_SEX">#REF!</definedName>
    <definedName name="_12" localSheetId="1">#REF!</definedName>
    <definedName name="_12">#REF!</definedName>
    <definedName name="_13" localSheetId="1">#REF!</definedName>
    <definedName name="_13">#REF!</definedName>
    <definedName name="_13_TASA" localSheetId="1">#REF!</definedName>
    <definedName name="_13_TASA">#REF!</definedName>
    <definedName name="_131" localSheetId="1">#REF!</definedName>
    <definedName name="_131">#REF!</definedName>
    <definedName name="_13411">#REF!</definedName>
    <definedName name="_13441">#REF!</definedName>
    <definedName name="_14" localSheetId="1">#REF!</definedName>
    <definedName name="_14">#REF!</definedName>
    <definedName name="_14_OTROS">#REF!</definedName>
    <definedName name="_14100">#REF!</definedName>
    <definedName name="_14200">#REF!</definedName>
    <definedName name="_15" localSheetId="1">#REF!</definedName>
    <definedName name="_15">#REF!</definedName>
    <definedName name="_16" localSheetId="1">#REF!</definedName>
    <definedName name="_16">#REF!</definedName>
    <definedName name="_17" localSheetId="1">#REF!</definedName>
    <definedName name="_17">#REF!</definedName>
    <definedName name="_17_RTDOSEX" localSheetId="1">#REF!</definedName>
    <definedName name="_17_RTDOSEX">#REF!</definedName>
    <definedName name="_18" localSheetId="1">#REF!</definedName>
    <definedName name="_18">#REF!</definedName>
    <definedName name="_19" localSheetId="1">#REF!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 localSheetId="1">#REF!</definedName>
    <definedName name="_3">#REF!</definedName>
    <definedName name="_3_3">#REF!</definedName>
    <definedName name="_4" localSheetId="1">#REF!</definedName>
    <definedName name="_4">#REF!</definedName>
    <definedName name="_4_BOL">#REF!</definedName>
    <definedName name="_4BANCO">#REF!</definedName>
    <definedName name="_4INMOB" localSheetId="1">#REF!</definedName>
    <definedName name="_4INMOB">#REF!</definedName>
    <definedName name="_4VIDA">#REF!</definedName>
    <definedName name="_5_CPRA_" localSheetId="1">#REF!</definedName>
    <definedName name="_5_CPRA_">#REF!</definedName>
    <definedName name="_6">#REF!</definedName>
    <definedName name="_7" localSheetId="1">#REF!</definedName>
    <definedName name="_7">#REF!</definedName>
    <definedName name="_7_PE_IM">#REF!</definedName>
    <definedName name="_7AMER_CAUCION" localSheetId="1">#REF!</definedName>
    <definedName name="_7AMER_CAUCION">#REF!</definedName>
    <definedName name="_7AMER_VIDA" localSheetId="1">#REF!</definedName>
    <definedName name="_7AMER_VIDA">#REF!</definedName>
    <definedName name="_7ANDIASIS">#REF!</definedName>
    <definedName name="_7ASISTPLUS" localSheetId="1">#REF!</definedName>
    <definedName name="_7ASISTPLUS">#REF!</definedName>
    <definedName name="_7GARANT" localSheetId="1">#REF!</definedName>
    <definedName name="_7GARANT">#REF!</definedName>
    <definedName name="_7IBASISARG">#REF!</definedName>
    <definedName name="_7PRLIFE" localSheetId="1">#REF!</definedName>
    <definedName name="_7PRLIFE">#REF!</definedName>
    <definedName name="_7SURASIS">#REF!</definedName>
    <definedName name="_8" localSheetId="1">#REF!</definedName>
    <definedName name="_8">#REF!</definedName>
    <definedName name="_9" localSheetId="1">#REF!</definedName>
    <definedName name="_9">#REF!</definedName>
    <definedName name="_9_PROV">#REF!</definedName>
    <definedName name="_99">#REF!</definedName>
    <definedName name="_999">#REF!</definedName>
    <definedName name="_A" localSheetId="1">#REF!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1" hidden="1">#REF!</definedName>
    <definedName name="_Fill" localSheetId="2" hidden="1">#REF!</definedName>
    <definedName name="_Fill" localSheetId="11" hidden="1">#REF!</definedName>
    <definedName name="_Fill" localSheetId="0" hidden="1">#REF!</definedName>
    <definedName name="_Fill" localSheetId="3" hidden="1">#REF!</definedName>
    <definedName name="_Fill" localSheetId="4" hidden="1">#REF!</definedName>
    <definedName name="_Fill" localSheetId="9" hidden="1">#REF!</definedName>
    <definedName name="_Fill" hidden="1">#REF!</definedName>
    <definedName name="_xlnm._FilterDatabase" localSheetId="4" hidden="1">'Regional Data by Segments'!$A$5:$K$45</definedName>
    <definedName name="_L21000" localSheetId="1">#REF!</definedName>
    <definedName name="_L21000" localSheetId="6">#REF!</definedName>
    <definedName name="_L21000" localSheetId="8">#REF!</definedName>
    <definedName name="_L21000">#REF!</definedName>
    <definedName name="_L21400" localSheetId="1">#REF!</definedName>
    <definedName name="_L21400" localSheetId="6">#REF!</definedName>
    <definedName name="_L21400">#REF!</definedName>
    <definedName name="_L21700" localSheetId="1">#REF!</definedName>
    <definedName name="_L21700" localSheetId="6">#REF!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'[1]Traducciones (2)'!$BN:$BP</definedName>
    <definedName name="act" localSheetId="1">#REF!</definedName>
    <definedName name="act" localSheetId="6">#REF!</definedName>
    <definedName name="act" localSheetId="8">#REF!</definedName>
    <definedName name="act">#REF!</definedName>
    <definedName name="Actividades_C1_2_ENG" localSheetId="1">[2]Configuración!$BW:$BW</definedName>
    <definedName name="Actividades_C1_2_ENG" localSheetId="6">[3]Configuración!$BW:$BW</definedName>
    <definedName name="Actividades_C1_2_ENG">[4]Configuración!$BW:$BW</definedName>
    <definedName name="Actividades_C1_2_ESP" localSheetId="1">[2]Configuración!$BV:$BV</definedName>
    <definedName name="Actividades_C1_2_ESP" localSheetId="6">[3]Configuración!$BV:$BV</definedName>
    <definedName name="Actividades_C1_2_ESP">[4]Configuración!$BV:$BV</definedName>
    <definedName name="Actividades_ENG" localSheetId="1">[5]Configuración!$Y:$Y</definedName>
    <definedName name="Actividades_ENG" localSheetId="6">[3]Configuración!$Y:$Y</definedName>
    <definedName name="Actividades_ENG">[4]Configuración!$Y:$Y</definedName>
    <definedName name="Actividades_ESP" localSheetId="1">[5]Configuración!$X:$X</definedName>
    <definedName name="Actividades_ESP" localSheetId="6">[3]Configuración!$X:$X</definedName>
    <definedName name="Actividades_ESP">[4]Configuración!$X:$X</definedName>
    <definedName name="activo" localSheetId="1">#REF!</definedName>
    <definedName name="activo" localSheetId="6">#REF!</definedName>
    <definedName name="activo" localSheetId="8">#REF!</definedName>
    <definedName name="activo">#REF!</definedName>
    <definedName name="Activos_ICP" localSheetId="1">[5]Configuración!$AB:$AD</definedName>
    <definedName name="Activos_ICP" localSheetId="6">[3]Configuración!$AB:$AD</definedName>
    <definedName name="Activos_ICP">[4]Configuración!$AB:$AD</definedName>
    <definedName name="ActivosICP_ENG" localSheetId="1">[5]Configuración!$AC:$AC</definedName>
    <definedName name="ActivosICP_ENG" localSheetId="6">[3]Configuración!$AC:$AC</definedName>
    <definedName name="ActivosICP_ENG">[4]Configuración!$AC:$AC</definedName>
    <definedName name="ActivosICP_ESP" localSheetId="1">[5]Configuración!$AB:$AB</definedName>
    <definedName name="ActivosICP_ESP" localSheetId="6">[3]Configuración!$AB:$AB</definedName>
    <definedName name="ActivosICP_ESP">[4]Configuración!$AB:$AB</definedName>
    <definedName name="actual_year" hidden="1">'[6]Output1.cuadros resumen'!$G$6</definedName>
    <definedName name="AFA" localSheetId="1">#REF!</definedName>
    <definedName name="AFA" localSheetId="6">#REF!</definedName>
    <definedName name="AFA" localSheetId="8">#REF!</definedName>
    <definedName name="AFA">#REF!</definedName>
    <definedName name="afasf" localSheetId="1">#REF!</definedName>
    <definedName name="afasf" localSheetId="6">#REF!</definedName>
    <definedName name="afasf" localSheetId="8">#REF!</definedName>
    <definedName name="afasf">#REF!</definedName>
    <definedName name="AHORRO" localSheetId="1" hidden="1">{"'transportes'!$A$3:$K$28"}</definedName>
    <definedName name="AHORRO" localSheetId="2" hidden="1">{"'transportes'!$A$3:$K$28"}</definedName>
    <definedName name="AHORRO" localSheetId="11" hidden="1">{"'transportes'!$A$3:$K$28"}</definedName>
    <definedName name="AHORRO" localSheetId="0" hidden="1">{"'transportes'!$A$3:$K$28"}</definedName>
    <definedName name="AHORRO" localSheetId="3" hidden="1">{"'transportes'!$A$3:$K$28"}</definedName>
    <definedName name="AHORRO" localSheetId="6" hidden="1">{"'transportes'!$A$3:$K$28"}</definedName>
    <definedName name="AHORRO" localSheetId="4" hidden="1">{"'transportes'!$A$3:$K$28"}</definedName>
    <definedName name="AHORRO" localSheetId="8" hidden="1">{"'transportes'!$A$3:$K$28"}</definedName>
    <definedName name="AHORRO" localSheetId="9" hidden="1">{"'transportes'!$A$3:$K$28"}</definedName>
    <definedName name="AHORRO" hidden="1">{"'transportes'!$A$3:$K$28"}</definedName>
    <definedName name="anscount" hidden="1">1</definedName>
    <definedName name="Años" localSheetId="1">[7]Configuración!$A$1:$A$65536</definedName>
    <definedName name="Años" localSheetId="6">[3]Configuración!$A$2:$A$26</definedName>
    <definedName name="Años">[4]Configuración!$A$2:$A$26</definedName>
    <definedName name="Años_1" localSheetId="1">[2]Configuración!$A:$A</definedName>
    <definedName name="Años_1">[8]Configuración!$A$1:$A$65536</definedName>
    <definedName name="Aporte_financeiro_R__295_MM" localSheetId="1">#REF!</definedName>
    <definedName name="Aporte_financeiro_R__295_MM" localSheetId="6">#REF!</definedName>
    <definedName name="Aporte_financeiro_R__295_MM" localSheetId="8">#REF!</definedName>
    <definedName name="Aporte_financeiro_R__295_MM" localSheetId="9">#REF!</definedName>
    <definedName name="Aporte_financeiro_R__295_MM">#REF!</definedName>
    <definedName name="_xlnm.Print_Area" localSheetId="2">'3M 2025_P&amp;L by BU'!$A$1:$T$40</definedName>
    <definedName name="_xlnm.Print_Area" localSheetId="11">Annex!$A$1:$K$12</definedName>
    <definedName name="_xlnm.Print_Area" localSheetId="7">'Debt &amp; Capital management'!$A$1:$E$22</definedName>
    <definedName name="_xlnm.Print_Area" localSheetId="5">'Investment Portfolio'!$A$1:$H$42</definedName>
    <definedName name="_xlnm.Print_Area" localSheetId="3">'Quarterly standalone'!$A$1:$M$73</definedName>
    <definedName name="_xlnm.Print_Area" localSheetId="6">'Realized gains-Inv Portfolio'!$A$1:$P$22</definedName>
    <definedName name="_xlnm.Print_Area" localSheetId="4">'Regional Data by Segments'!$A$1:$M$56</definedName>
    <definedName name="_xlnm.Print_Area" localSheetId="8">'Solvency '!$A$1:$G$35</definedName>
    <definedName name="_xlnm.Print_Area" localSheetId="9">'Terminology  '!$A$1:$G$12</definedName>
    <definedName name="AS" localSheetId="6">#REF!</definedName>
    <definedName name="AS" localSheetId="8">#REF!</definedName>
    <definedName name="AS" localSheetId="9">#REF!</definedName>
    <definedName name="AS">#REF!</definedName>
    <definedName name="AS2NamedRange" hidden="1">16</definedName>
    <definedName name="ASI" localSheetId="6">#REF!</definedName>
    <definedName name="ASI" localSheetId="8">#REF!</definedName>
    <definedName name="ASI">#REF!</definedName>
    <definedName name="Asiento1" localSheetId="6">#REF!</definedName>
    <definedName name="Asiento1" localSheetId="8">#REF!</definedName>
    <definedName name="Asiento1">#REF!</definedName>
    <definedName name="B" localSheetId="1">#REF!</definedName>
    <definedName name="B" localSheetId="6">#REF!</definedName>
    <definedName name="B" localSheetId="8">#REF!</definedName>
    <definedName name="B">#REF!</definedName>
    <definedName name="B.101">'[9]Traducciones (1)'!$O:$Q</definedName>
    <definedName name="B.102">'[9]Traducciones (1)'!$S:$U</definedName>
    <definedName name="B.103">'[9]Traducciones (1)'!$W:$Y</definedName>
    <definedName name="B.11">'[9]Traducciones (1)'!$AA:$AC</definedName>
    <definedName name="B.121">'[9]Traducciones (1)'!$AE:$AG</definedName>
    <definedName name="B.122">'[9]Traducciones (1)'!$AI:$AK</definedName>
    <definedName name="B.13">'[9]Traducciones (1)'!$AM:$AO</definedName>
    <definedName name="B.14">'[9]Traducciones (1)'!$AQ:$AS</definedName>
    <definedName name="B.15">'[9]Traducciones (1)'!$AU:$AW</definedName>
    <definedName name="B.16_1" localSheetId="1">'[3]Traducciones (1)'!$BT:$BV</definedName>
    <definedName name="B.16_1" localSheetId="6">'[3]Traducciones (1)'!$BT:$BV</definedName>
    <definedName name="B.16_1">'[4]Traducciones (1)'!$BT:$BV</definedName>
    <definedName name="B.16_2" localSheetId="1">'[3]Traducciones (1)'!$BX:$BZ</definedName>
    <definedName name="B.16_2" localSheetId="6">'[3]Traducciones (1)'!$BX:$BZ</definedName>
    <definedName name="B.16_2">'[4]Traducciones (1)'!$BX:$BZ</definedName>
    <definedName name="B.161">'[9]Traducciones (1)'!$AY:$BA</definedName>
    <definedName name="B.162">'[9]Traducciones (1)'!$BC:$BE</definedName>
    <definedName name="B.171">'[9]Traducciones (1)'!$BG:$BI</definedName>
    <definedName name="B.172">'[9]Traducciones (1)'!$BK:$BM</definedName>
    <definedName name="B.173">'[9]Traducciones (1)'!$BO:$BQ</definedName>
    <definedName name="B.18">'[9]Traducciones (1)'!$BS:$BU</definedName>
    <definedName name="B.19">'[9]Traducciones (1)'!$BW:$BY</definedName>
    <definedName name="B.20">'[9]Traducciones (1)'!$DS$1:$DU$20</definedName>
    <definedName name="B.22">'[9]Traducciones (2)'!$B:$D</definedName>
    <definedName name="B.31" localSheetId="1">'[10]Traducciones (1)'!$AI$1:$AK$65536</definedName>
    <definedName name="B.31" localSheetId="6">'[10]Traducciones (1)'!$AI$1:$AK$65536</definedName>
    <definedName name="B.31">'[8]Traducciones (1)'!$AI$1:$AK$65536</definedName>
    <definedName name="b.32" localSheetId="1">'[10]Traducciones (1)'!$AM$1:$AO$65536</definedName>
    <definedName name="b.32" localSheetId="6">'[10]Traducciones (1)'!$AM$1:$AO$65536</definedName>
    <definedName name="b.32">'[8]Traducciones (1)'!$AM$1:$AO$65536</definedName>
    <definedName name="b.33" localSheetId="1">'[10]Traducciones (1)'!$AQ$1:$AS$65536</definedName>
    <definedName name="b.33" localSheetId="6">'[10]Traducciones (1)'!$AQ$1:$AS$65536</definedName>
    <definedName name="b.33">'[8]Traducciones (1)'!$AQ$1:$AS$65536</definedName>
    <definedName name="b.41" localSheetId="1">'[10]Traducciones (1)'!$AU$1:$AW$65536</definedName>
    <definedName name="b.41" localSheetId="6">'[10]Traducciones (1)'!$AU$1:$AW$65536</definedName>
    <definedName name="b.41">'[8]Traducciones (1)'!$AU$1:$AW$65536</definedName>
    <definedName name="b.42" localSheetId="1">'[10]Traducciones (1)'!$AY$1:$BA$65536</definedName>
    <definedName name="b.42" localSheetId="6">'[10]Traducciones (1)'!$AY$1:$BA$65536</definedName>
    <definedName name="b.42">'[8]Traducciones (1)'!$AY$1:$BA$65536</definedName>
    <definedName name="B.51" localSheetId="1">'[2]Traducciones (2)'!$AX:$AZ</definedName>
    <definedName name="B.51" localSheetId="6">'[3]Traducciones (2)'!$AH:$AJ</definedName>
    <definedName name="B.51">'[4]Traducciones (2)'!$AH:$AJ</definedName>
    <definedName name="B.52" localSheetId="1">'[2]Traducciones (2)'!$BB:$BD</definedName>
    <definedName name="B.52" localSheetId="6">'[3]Traducciones (2)'!$AL:$AN</definedName>
    <definedName name="B.52">'[4]Traducciones (2)'!$AL:$AN</definedName>
    <definedName name="b.53" localSheetId="1">'[10]Traducciones (1)'!$BK$1:$BM$65536</definedName>
    <definedName name="b.53" localSheetId="6">'[10]Traducciones (1)'!$BK$1:$BM$65536</definedName>
    <definedName name="b.53">'[8]Traducciones (1)'!$BK$1:$BM$65536</definedName>
    <definedName name="b.54" localSheetId="1">'[10]Traducciones (1)'!$BO$1:$BQ$65536</definedName>
    <definedName name="b.54" localSheetId="6">'[10]Traducciones (1)'!$BO$1:$BQ$65536</definedName>
    <definedName name="b.54">'[8]Traducciones (1)'!$BO$1:$BQ$65536</definedName>
    <definedName name="b.55" localSheetId="1">'[10]Traducciones (1)'!$BS$1:$BU$65536</definedName>
    <definedName name="b.55" localSheetId="6">'[10]Traducciones (1)'!$BS$1:$BU$65536</definedName>
    <definedName name="b.55">'[8]Traducciones (1)'!$BS$1:$BU$65536</definedName>
    <definedName name="b.56" localSheetId="1">'[10]Traducciones (1)'!$BX$1:$BZ$65536</definedName>
    <definedName name="b.56" localSheetId="6">'[10]Traducciones (1)'!$BX$1:$BZ$65536</definedName>
    <definedName name="b.56">'[8]Traducciones (1)'!$BX$1:$BZ$65536</definedName>
    <definedName name="b.57" localSheetId="1">'[10]Traducciones (1)'!$CB$1:$CD$65536</definedName>
    <definedName name="b.57" localSheetId="6">'[10]Traducciones (1)'!$CB$1:$CD$65536</definedName>
    <definedName name="b.57">'[8]Traducciones (1)'!$CB$1:$CD$65536</definedName>
    <definedName name="b.58" localSheetId="1">'[10]Traducciones (1)'!$CF$1:$CH$65536</definedName>
    <definedName name="b.58" localSheetId="6">'[10]Traducciones (1)'!$CF$1:$CH$65536</definedName>
    <definedName name="b.58">'[8]Traducciones (1)'!$CF$1:$CH$65536</definedName>
    <definedName name="b.58b" localSheetId="1">'[10]Traducciones (1)'!$CJ$1:$CL$65536</definedName>
    <definedName name="b.58b" localSheetId="6">'[10]Traducciones (1)'!$CJ$1:$CL$65536</definedName>
    <definedName name="b.58b">'[8]Traducciones (1)'!$CJ$1:$CL$65536</definedName>
    <definedName name="b.59" localSheetId="1">'[10]Traducciones (1)'!$CN$1:$CP$65536</definedName>
    <definedName name="b.59" localSheetId="6">'[10]Traducciones (1)'!$CN$1:$CP$65536</definedName>
    <definedName name="b.59">'[8]Traducciones (1)'!$CN$1:$CP$65536</definedName>
    <definedName name="b.6" localSheetId="1">'[10]Traducciones (1)'!$CR$1:$CT$65536</definedName>
    <definedName name="b.6" localSheetId="6">'[10]Traducciones (1)'!$CR$1:$CT$65536</definedName>
    <definedName name="b.6">'[8]Traducciones (1)'!$CR$1:$CT$65536</definedName>
    <definedName name="B.911">'[9]Traducciones (1)'!$G:$I</definedName>
    <definedName name="B.912">'[9]Traducciones (1)'!$K:$M</definedName>
    <definedName name="B_17_1" localSheetId="1">'[11]Traducciones (1)'!$CQ:$CS</definedName>
    <definedName name="B_17_1" localSheetId="6">'[11]Traducciones (1)'!$CQ:$CS</definedName>
    <definedName name="B_17_1">'[12]Traducciones (1)'!$CQ:$CS</definedName>
    <definedName name="B_17_2" localSheetId="1">'[11]Traducciones (1)'!$CU:$CW</definedName>
    <definedName name="B_17_2" localSheetId="6">'[11]Traducciones (1)'!$CU:$CW</definedName>
    <definedName name="B_17_2">'[12]Traducciones (1)'!$CU:$CW</definedName>
    <definedName name="B_8_10" localSheetId="1">'[11]Traducciones (1)'!$CM:$CO</definedName>
    <definedName name="B_8_10" localSheetId="6">'[11]Traducciones (1)'!$CM:$CO</definedName>
    <definedName name="B_8_10">'[12]Traducciones (1)'!$CM:$CO</definedName>
    <definedName name="B_8_30" localSheetId="1">'[11]Traducciones (1)'!$CY:$DA</definedName>
    <definedName name="B_8_30" localSheetId="6">'[11]Traducciones (1)'!$CY:$DA</definedName>
    <definedName name="B_8_30">'[12]Traducciones (1)'!$CY:$DA</definedName>
    <definedName name="B_8_35" localSheetId="1">'[11]Traducciones (1)'!$DC:$DE</definedName>
    <definedName name="B_8_35" localSheetId="6">'[11]Traducciones (1)'!$DC:$DE</definedName>
    <definedName name="B_8_35">'[12]Traducciones (1)'!$DC:$DE</definedName>
    <definedName name="B_D" localSheetId="1">#REF!</definedName>
    <definedName name="B_D" localSheetId="6">#REF!</definedName>
    <definedName name="B_D" localSheetId="8">#REF!</definedName>
    <definedName name="B_D" localSheetId="9">#REF!</definedName>
    <definedName name="B_D">#REF!</definedName>
    <definedName name="B0_1" localSheetId="1">'[10]Traducciones (1)'!$K$1:$M$65536</definedName>
    <definedName name="B0_1" localSheetId="6">'[10]Traducciones (1)'!$K$1:$M$65536</definedName>
    <definedName name="B0_1">'[8]Traducciones (1)'!$K$1:$M$65536</definedName>
    <definedName name="B0_2" localSheetId="1">'[10]Traducciones (1)'!$CV$1:$CX$65536</definedName>
    <definedName name="B0_2" localSheetId="6">'[10]Traducciones (1)'!$CV$1:$CX$65536</definedName>
    <definedName name="B0_2">'[8]Traducciones (1)'!$CV$1:$CX$65536</definedName>
    <definedName name="B1_1" localSheetId="1">'[10]Traducciones (1)'!$O$1:$Q$65536</definedName>
    <definedName name="B1_1" localSheetId="6">'[10]Traducciones (1)'!$O$1:$Q$65536</definedName>
    <definedName name="B1_1">'[8]Traducciones (1)'!$O$1:$Q$65536</definedName>
    <definedName name="B1_2" localSheetId="1">'[10]Traducciones (1)'!$S$1:$U$65536</definedName>
    <definedName name="B1_2" localSheetId="6">'[10]Traducciones (1)'!$S$1:$U$65536</definedName>
    <definedName name="B1_2">'[8]Traducciones (1)'!$S$1:$U$65536</definedName>
    <definedName name="B16_1_VIDA" localSheetId="1">#REF!</definedName>
    <definedName name="B16_1_VIDA" localSheetId="6">#REF!</definedName>
    <definedName name="B16_1_VIDA" localSheetId="8">#REF!</definedName>
    <definedName name="B16_1_VIDA" localSheetId="9">#REF!</definedName>
    <definedName name="B16_1_VIDA">#REF!</definedName>
    <definedName name="B16_2_VIDA" localSheetId="6">#REF!</definedName>
    <definedName name="B16_2_VIDA" localSheetId="8">#REF!</definedName>
    <definedName name="B16_2_VIDA">#REF!</definedName>
    <definedName name="B2.2" localSheetId="1">'[10]Traducciones (1)'!$AA$1:$AC$65536</definedName>
    <definedName name="B2.2" localSheetId="6">'[10]Traducciones (1)'!$AA$1:$AC$65536</definedName>
    <definedName name="B2.2">'[8]Traducciones (1)'!$AA$1:$AC$65536</definedName>
    <definedName name="B2_1" localSheetId="1">'[10]Traducciones (1)'!$W$1:$Y$65536</definedName>
    <definedName name="B2_1" localSheetId="6">'[10]Traducciones (1)'!$W$1:$Y$65536</definedName>
    <definedName name="B2_1">'[8]Traducciones (1)'!$W$1:$Y$65536</definedName>
    <definedName name="B5_10" localSheetId="1">'[11]Traducciones (1)'!$BK:$BM</definedName>
    <definedName name="B5_10" localSheetId="6">'[11]Traducciones (1)'!$BK:$BM</definedName>
    <definedName name="B5_10">'[12]Traducciones (1)'!$BK:$BM</definedName>
    <definedName name="B5_11" localSheetId="1">'[11]Traducciones (1)'!$BO:$BQ</definedName>
    <definedName name="B5_11" localSheetId="6">'[11]Traducciones (1)'!$BO:$BQ</definedName>
    <definedName name="B5_11">'[12]Traducciones (1)'!$BO:$BQ</definedName>
    <definedName name="B5_5" localSheetId="1">'[11]Traducciones (1)'!$BW:$BY</definedName>
    <definedName name="B5_5" localSheetId="6">'[11]Traducciones (1)'!$BW:$BY</definedName>
    <definedName name="B5_5">'[12]Traducciones (1)'!$BW:$BY</definedName>
    <definedName name="B5_8_B" localSheetId="1">'[11]Traducciones (1)'!$BS:$BU</definedName>
    <definedName name="B5_8_B" localSheetId="6">'[11]Traducciones (1)'!$BS:$BU</definedName>
    <definedName name="B5_8_B">'[12]Traducciones (1)'!$BS:$BU</definedName>
    <definedName name="B8_36" localSheetId="1">'[11]Traducciones (1)'!$DG:$DI</definedName>
    <definedName name="B8_36" localSheetId="6">'[11]Traducciones (1)'!$DG:$DI</definedName>
    <definedName name="B8_36">'[12]Traducciones (1)'!$DG:$DI</definedName>
    <definedName name="BALANCE" localSheetId="1">#REF!</definedName>
    <definedName name="BALANCE" localSheetId="6">#REF!</definedName>
    <definedName name="BALANCE" localSheetId="8">#REF!</definedName>
    <definedName name="BALANCE" localSheetId="9">#REF!</definedName>
    <definedName name="BALANCE">#REF!</definedName>
    <definedName name="BALANCECORMAPPESETAS" localSheetId="1">[13]M1T1!#REF!</definedName>
    <definedName name="BALANCECORMAPPESETAS" localSheetId="6">[13]M1T1!#REF!</definedName>
    <definedName name="BALANCECORMAPPESETAS" localSheetId="8">[13]M1T1!#REF!</definedName>
    <definedName name="BALANCECORMAPPESETAS" localSheetId="9">[13]M1T1!#REF!</definedName>
    <definedName name="BALANCECORMAPPESETAS">[13]M1T1!#REF!</definedName>
    <definedName name="balum" localSheetId="1">[14]Ativo!#REF!</definedName>
    <definedName name="balum" localSheetId="6">[14]Ativo!#REF!</definedName>
    <definedName name="balum" localSheetId="8">[14]Ativo!#REF!</definedName>
    <definedName name="balum">[14]Ativo!#REF!</definedName>
    <definedName name="_xlnm.Database" localSheetId="1">#REF!</definedName>
    <definedName name="_xlnm.Database" localSheetId="6">#REF!</definedName>
    <definedName name="_xlnm.Database" localSheetId="8">#REF!</definedName>
    <definedName name="_xlnm.Database" localSheetId="9">#REF!</definedName>
    <definedName name="_xlnm.Database">#REF!</definedName>
    <definedName name="BCE" localSheetId="1">#REF!</definedName>
    <definedName name="BCE" localSheetId="6">#REF!</definedName>
    <definedName name="BCE" localSheetId="8">#REF!</definedName>
    <definedName name="BCE" localSheetId="9">#REF!</definedName>
    <definedName name="BCE">#REF!</definedName>
    <definedName name="BDC" localSheetId="6">#REF!</definedName>
    <definedName name="BDC" localSheetId="8">#REF!</definedName>
    <definedName name="BDC">#REF!</definedName>
    <definedName name="BDS" localSheetId="1">#REF!</definedName>
    <definedName name="BDS" localSheetId="6">#REF!</definedName>
    <definedName name="BDS" localSheetId="8">#REF!</definedName>
    <definedName name="BDS">#REF!</definedName>
    <definedName name="bolsa" localSheetId="1">#REF!</definedName>
    <definedName name="bolsa">#REF!</definedName>
    <definedName name="bolsaAmerica" localSheetId="1">#REF!</definedName>
    <definedName name="bolsaAmerica">#REF!</definedName>
    <definedName name="BS" localSheetId="1">'[3]Traducciones (1)'!$AZ:$BB</definedName>
    <definedName name="BS" localSheetId="6">'[3]Traducciones (1)'!$AZ:$BB</definedName>
    <definedName name="BS">'[4]Traducciones (1)'!$AZ:$BB</definedName>
    <definedName name="Bvtas" localSheetId="1">#REF!</definedName>
    <definedName name="Bvtas" localSheetId="6">#REF!</definedName>
    <definedName name="Bvtas" localSheetId="8">#REF!</definedName>
    <definedName name="Bvtas" localSheetId="9">#REF!</definedName>
    <definedName name="Bvtas">#REF!</definedName>
    <definedName name="CACA" localSheetId="1">#REF!</definedName>
    <definedName name="CACA" localSheetId="6">#REF!</definedName>
    <definedName name="CACA" localSheetId="8">#REF!</definedName>
    <definedName name="CACA">#REF!</definedName>
    <definedName name="CAUC" localSheetId="6">#REF!</definedName>
    <definedName name="CAUC" localSheetId="8">#REF!</definedName>
    <definedName name="CAUC">#REF!</definedName>
    <definedName name="CE">#REF!</definedName>
    <definedName name="CEDULA_A1" localSheetId="1">'[2]Traducciones (1)'!$G:$I</definedName>
    <definedName name="CEDULA_A1" localSheetId="6">'[3]Traducciones (1)'!$G:$I</definedName>
    <definedName name="CEDULA_A1">'[4]Traducciones (1)'!$G:$I</definedName>
    <definedName name="CEDULA_A1.1.1" localSheetId="1">'[2]Traducciones (1)'!$O:$Q</definedName>
    <definedName name="CEDULA_A1.1.1" localSheetId="6">'[7]Traducciones (1)'!$O$1:$Q$65536</definedName>
    <definedName name="CEDULA_A1.1.1">'[15]Traducciones (1)'!$O$1:$Q$65536</definedName>
    <definedName name="CEDULA_A1.2" localSheetId="1">'[7]Traducciones (1)'!$S$1:$U$65536</definedName>
    <definedName name="CEDULA_A1.2" localSheetId="6">'[7]Traducciones (1)'!$S$1:$U$65536</definedName>
    <definedName name="CEDULA_A1.2">'[15]Traducciones (1)'!$S$1:$U$65536</definedName>
    <definedName name="CEDULA_A1_1" localSheetId="1">'[2]Traducciones (1)'!$K:$M</definedName>
    <definedName name="CEDULA_A1_1" localSheetId="6">'[16]Traducciones (1)'!$K$1:$M$65536</definedName>
    <definedName name="CEDULA_A1_1">'[17]Traducciones (1)'!$K$1:$M$65536</definedName>
    <definedName name="CEDULA_A2" localSheetId="1">'[2]Traducciones (1)'!$W:$Y</definedName>
    <definedName name="CEDULA_A2" localSheetId="6">'[3]Traducciones (1)'!$L:$N</definedName>
    <definedName name="CEDULA_A2">'[4]Traducciones (1)'!$L:$N</definedName>
    <definedName name="CEDULA_A2.1" localSheetId="1">'[2]Traducciones (1)'!$AA:$AC</definedName>
    <definedName name="CEDULA_A2.1" localSheetId="6">'[7]Traducciones (1)'!$AA$1:$AC$65536</definedName>
    <definedName name="CEDULA_A2.1">'[15]Traducciones (1)'!$AA$1:$AC$65536</definedName>
    <definedName name="CEDULA_A2.1.1" localSheetId="1">'[2]Traducciones (1)'!$AE:$AG</definedName>
    <definedName name="CEDULA_A2.1.1" localSheetId="6">'[7]Traducciones (1)'!$AE$1:$AG$65536</definedName>
    <definedName name="CEDULA_A2.1.1">'[15]Traducciones (1)'!$AE$1:$AG$65536</definedName>
    <definedName name="CEDULA_A3" localSheetId="1">'[2]Traducciones (1)'!$AI:$AK</definedName>
    <definedName name="CEDULA_A3" localSheetId="6">'[3]Traducciones (1)'!$P:$R</definedName>
    <definedName name="CEDULA_A3">'[4]Traducciones (1)'!$P:$R</definedName>
    <definedName name="CEDULA_A3.1" localSheetId="1">'[2]Traducciones (1)'!$AM:$AO</definedName>
    <definedName name="CEDULA_A3.1" localSheetId="6">'[3]Traducciones (1)'!$T:$V</definedName>
    <definedName name="CEDULA_A3.1">'[4]Traducciones (1)'!$T:$V</definedName>
    <definedName name="CEDULA_A3.1.1" localSheetId="1">'[2]Traducciones (1)'!$AQ:$AS</definedName>
    <definedName name="CEDULA_A3.1.1" localSheetId="6">'[7]Traducciones (1)'!$AQ$1:$AS$65536</definedName>
    <definedName name="CEDULA_A3.1.1">'[15]Traducciones (1)'!$AQ$1:$AS$65536</definedName>
    <definedName name="CEDULA_A3.1_NIIF4">'[18]Traducciones NIIF4'!$L:$N</definedName>
    <definedName name="CEDULA_A3.2" localSheetId="1">'[2]Traducciones (1)'!$AU:$AW</definedName>
    <definedName name="CEDULA_A3.2" localSheetId="6">'[7]Traducciones (1)'!$AU$1:$AW$65536</definedName>
    <definedName name="CEDULA_A3.2">'[15]Traducciones (1)'!$AU$1:$AW$65536</definedName>
    <definedName name="CEDULA_A3_1_N" localSheetId="1">'[2]Traducciones (2)'!$BF:$BH</definedName>
    <definedName name="CEDULA_A3_1_N">'[5]Traducciones (2)'!$BF:$BH</definedName>
    <definedName name="CEDULA_A4" localSheetId="1">'[2]Traducciones (1)'!$AY:$BA</definedName>
    <definedName name="CEDULA_A4" localSheetId="6">'[3]Traducciones (1)'!$X:$Z</definedName>
    <definedName name="CEDULA_A4">'[4]Traducciones (1)'!$X:$Z</definedName>
    <definedName name="CEDULA_A4.1" localSheetId="1">'[2]Traducciones (1)'!$BG:$BI</definedName>
    <definedName name="CEDULA_A4.1" localSheetId="6">'[3]Traducciones (1)'!$AF:$AH</definedName>
    <definedName name="CEDULA_A4.1">'[4]Traducciones (1)'!$AF:$AH</definedName>
    <definedName name="Cedula_A4_2" localSheetId="1">'[2]Traducciones (1)'!$BC$1:$BE$65536</definedName>
    <definedName name="CEDULA_A4_2">'[1]Traducciones (1)'!$BC:$BE</definedName>
    <definedName name="CEDULA_A5.1" localSheetId="1">'[2]Traducciones (1)'!$BK:$BM</definedName>
    <definedName name="CEDULA_A5.1" localSheetId="6">'[3]Traducciones (1)'!$AJ:$AL</definedName>
    <definedName name="CEDULA_A5.1">'[4]Traducciones (1)'!$AJ:$AL</definedName>
    <definedName name="CEDULA_A5.1.1" localSheetId="1">'[2]Traducciones (1)'!$BO:$BQ</definedName>
    <definedName name="CEDULA_A5.1.1">'[1]Traducciones (1)'!$BO:$BQ</definedName>
    <definedName name="CEDULA_A5.2" localSheetId="1">'[2]Traducciones (1)'!$BS:$BU</definedName>
    <definedName name="CEDULA_A5.2" localSheetId="6">'[3]Traducciones (1)'!$AR:$AT</definedName>
    <definedName name="CEDULA_A5.2">'[4]Traducciones (1)'!$AR:$AT</definedName>
    <definedName name="CEDULA_A5.2.1" localSheetId="1">'[2]Traducciones (1)'!$BW:$BY</definedName>
    <definedName name="CEDULA_A5.2.1">'[1]Traducciones (1)'!$BW:$BY</definedName>
    <definedName name="CEDULA_B.7_1" localSheetId="1">'[19]Traducciones (1)'!$G:$I</definedName>
    <definedName name="CEDULA_B.7_1" localSheetId="6">'[19]Traducciones (1)'!$G:$I</definedName>
    <definedName name="CEDULA_B.7_1">'[20]Traducciones (1)'!$G:$I</definedName>
    <definedName name="CEDULA_B.7_2" localSheetId="1">'[19]Traducciones (1)'!$K:$M</definedName>
    <definedName name="CEDULA_B.7_2" localSheetId="6">'[19]Traducciones (1)'!$K:$M</definedName>
    <definedName name="CEDULA_B.7_2">'[20]Traducciones (1)'!$K:$M</definedName>
    <definedName name="CEDULA_B.8_28" localSheetId="1">'[19]Traducciones (1)'!$S:$U</definedName>
    <definedName name="CEDULA_B.8_28" localSheetId="6">'[19]Traducciones (1)'!$S:$U</definedName>
    <definedName name="CEDULA_B.8_28">'[20]Traducciones (1)'!$S:$U</definedName>
    <definedName name="CEDULA_B_5_1_NIIF17">'[21]Traducciones (2)'!$EE:$EG</definedName>
    <definedName name="CEDULA_B_5_2_NIIF17">'[21]Traducciones (2)'!$EI:$EK</definedName>
    <definedName name="CEDULA_B0" localSheetId="1">'[10]Traducciones (1)'!$G$1:$I$65536</definedName>
    <definedName name="CEDULA_B0">'[8]Traducciones (1)'!$G$1:$I$65536</definedName>
    <definedName name="CEDULA_B18.2" localSheetId="1">'[2]Traducciones (2)'!$B:$D</definedName>
    <definedName name="CEDULA_B18.2">'[5]Traducciones (2)'!$B:$D</definedName>
    <definedName name="CEDULA_B18_2" localSheetId="1">'[3]Traducciones (1)'!$CB:$CD</definedName>
    <definedName name="CEDULA_B18_2" localSheetId="6">'[3]Traducciones (1)'!$CB:$CD</definedName>
    <definedName name="CEDULA_B18_2">'[4]Traducciones (1)'!$CB:$CD</definedName>
    <definedName name="CEDULA_B21" localSheetId="1">'[2]Traducciones (2)'!$F:$H</definedName>
    <definedName name="CEDULA_B21" localSheetId="6">'[3]Traducciones (1)'!$CF:$CH</definedName>
    <definedName name="CEDULA_B21">'[4]Traducciones (1)'!$CF:$CH</definedName>
    <definedName name="CEDULA_B23" localSheetId="1">'[2]Traducciones (2)'!$AP:$AR</definedName>
    <definedName name="CEDULA_B23">'[5]Traducciones (2)'!$AL:$AN</definedName>
    <definedName name="CEDULA_B24" localSheetId="1">'[22]Traducciones (2)'!$AP:$AR</definedName>
    <definedName name="CEDULA_B24">'[5]Traducciones (2)'!$AP:$AR</definedName>
    <definedName name="CEDULA_B26" localSheetId="1">'[2]Traducciones (2)'!$AT:$AV</definedName>
    <definedName name="CEDULA_B26">'[5]Traducciones (2)'!$AT:$AV</definedName>
    <definedName name="CEDULA_B27">'[5]Traducciones (2)'!$BJ:$BL</definedName>
    <definedName name="CEDULA_B29" localSheetId="1">'[3]Traducciones (1)'!$CV:$CX</definedName>
    <definedName name="CEDULA_B29" localSheetId="6">'[3]Traducciones (1)'!$CV:$CX</definedName>
    <definedName name="CEDULA_B29">'[4]Traducciones (1)'!$CV:$CX</definedName>
    <definedName name="CEDULA_B39" localSheetId="1">'[3]Traducciones (1)'!$CJ:$CL</definedName>
    <definedName name="CEDULA_B39" localSheetId="6">'[3]Traducciones (1)'!$CJ:$CL</definedName>
    <definedName name="CEDULA_B39">'[4]Traducciones (1)'!$CJ:$CL</definedName>
    <definedName name="CEDULA_B4.3" localSheetId="1">'[2]Traducciones (1)'!$CB:$CD</definedName>
    <definedName name="CEDULA_B4.3">'[1]Traducciones (1)'!$CB:$CD</definedName>
    <definedName name="CEDULA_B44">'[21]Traducciones (1)'!$CV:$CX</definedName>
    <definedName name="CEDULA_B5.8" localSheetId="1">'[2]Traducciones (1)'!$CF:$CH</definedName>
    <definedName name="CEDULA_B5.8" localSheetId="6">'[3]Traducciones (1)'!$BP:$BR</definedName>
    <definedName name="CEDULA_B5.8">'[4]Traducciones (1)'!$BP:$BR</definedName>
    <definedName name="CEDULA_B51" localSheetId="1">'[5]Traducciones (2)'!$AX:$AZ</definedName>
    <definedName name="CEDULA_B51" localSheetId="6">'[3]Traducciones (2)'!$AH:$AJ</definedName>
    <definedName name="CEDULA_B51">'[4]Traducciones (2)'!$AH:$AJ</definedName>
    <definedName name="CEDULA_B52" localSheetId="1">'[22]Traducciones (2)'!$BB:$BD</definedName>
    <definedName name="CEDULA_B52">'[5]Traducciones (2)'!$BB:$BD</definedName>
    <definedName name="CEDULA_B8_13" localSheetId="1">'[19]Traducciones (1)'!$W:$Y</definedName>
    <definedName name="CEDULA_B8_13" localSheetId="6">'[19]Traducciones (1)'!$W:$Y</definedName>
    <definedName name="CEDULA_B8_13">'[20]Traducciones (1)'!$W:$Y</definedName>
    <definedName name="CEDULA_B8_14" localSheetId="1">'[19]Traducciones (1)'!$AA:$AC</definedName>
    <definedName name="CEDULA_B8_14" localSheetId="6">'[19]Traducciones (1)'!$AA:$AC</definedName>
    <definedName name="CEDULA_B8_14">'[20]Traducciones (1)'!$AA:$AC</definedName>
    <definedName name="CEDULA_B8_15" localSheetId="1">'[19]Traducciones (1)'!$AE:$AG</definedName>
    <definedName name="CEDULA_B8_15" localSheetId="6">'[19]Traducciones (1)'!$AE:$AG</definedName>
    <definedName name="CEDULA_B8_15">'[20]Traducciones (1)'!$AE:$AG</definedName>
    <definedName name="CEDULA_B8_16" localSheetId="1">'[19]Traducciones (1)'!$AI:$AK</definedName>
    <definedName name="CEDULA_B8_16" localSheetId="6">'[19]Traducciones (1)'!$AI:$AK</definedName>
    <definedName name="CEDULA_B8_16">'[20]Traducciones (1)'!$AI:$AK</definedName>
    <definedName name="CEDULA_B8_17" localSheetId="1">'[19]Traducciones (1)'!$AM:$AO</definedName>
    <definedName name="CEDULA_B8_17" localSheetId="6">'[19]Traducciones (1)'!$AM:$AO</definedName>
    <definedName name="CEDULA_B8_17">'[20]Traducciones (1)'!$AM:$AO</definedName>
    <definedName name="CEDULA_B8_18" localSheetId="1">'[19]Traducciones (1)'!$AQ:$AS</definedName>
    <definedName name="CEDULA_B8_18" localSheetId="6">'[19]Traducciones (1)'!$AQ:$AS</definedName>
    <definedName name="CEDULA_B8_18">'[20]Traducciones (1)'!$AQ:$AS</definedName>
    <definedName name="CEDULA_B8_19" localSheetId="1">'[19]Traducciones (1)'!$AU:$AW</definedName>
    <definedName name="CEDULA_B8_19" localSheetId="6">'[19]Traducciones (1)'!$AU:$AW</definedName>
    <definedName name="CEDULA_B8_19">'[20]Traducciones (1)'!$AU:$AW</definedName>
    <definedName name="CEDULA_B8_20" localSheetId="1">'[19]Traducciones (1)'!$AY:$BA</definedName>
    <definedName name="CEDULA_B8_20" localSheetId="6">'[19]Traducciones (1)'!$AY:$BA</definedName>
    <definedName name="CEDULA_B8_20">'[20]Traducciones (1)'!$AY:$BA</definedName>
    <definedName name="CEDULA_B8_21" localSheetId="1">'[19]Traducciones (1)'!$BC:$BE</definedName>
    <definedName name="CEDULA_B8_21" localSheetId="6">'[19]Traducciones (1)'!$BC:$BE</definedName>
    <definedName name="CEDULA_B8_21">'[20]Traducciones (1)'!$BC:$BE</definedName>
    <definedName name="CEDULA_B8_22" localSheetId="1">'[19]Traducciones (1)'!$BG:$BI</definedName>
    <definedName name="CEDULA_B8_22" localSheetId="6">'[19]Traducciones (1)'!$BG:$BI</definedName>
    <definedName name="CEDULA_B8_22">'[20]Traducciones (1)'!$BG:$BI</definedName>
    <definedName name="CEDULA_B8_23" localSheetId="1">'[19]Traducciones (1)'!$BK:$BM</definedName>
    <definedName name="CEDULA_B8_23" localSheetId="6">'[19]Traducciones (1)'!$BK:$BM</definedName>
    <definedName name="CEDULA_B8_23">'[20]Traducciones (1)'!$BK:$BM</definedName>
    <definedName name="CEDULA_B8_24" localSheetId="1">'[19]Traducciones (1)'!$BO:$BQ</definedName>
    <definedName name="CEDULA_B8_24" localSheetId="6">'[19]Traducciones (1)'!$BO:$BQ</definedName>
    <definedName name="CEDULA_B8_24">'[20]Traducciones (1)'!$BO:$BQ</definedName>
    <definedName name="CEDULA_B8_25" localSheetId="1">'[19]Traducciones (1)'!$BS:$BU</definedName>
    <definedName name="CEDULA_B8_25" localSheetId="6">'[19]Traducciones (1)'!$BS:$BU</definedName>
    <definedName name="CEDULA_B8_25">'[20]Traducciones (1)'!$BS:$BU</definedName>
    <definedName name="CEDULA_B8_26" localSheetId="1">'[19]Traducciones (1)'!$BW:$BY</definedName>
    <definedName name="CEDULA_B8_26" localSheetId="6">'[19]Traducciones (1)'!$BW:$BY</definedName>
    <definedName name="CEDULA_B8_26">'[20]Traducciones (1)'!$BW:$BY</definedName>
    <definedName name="CEDULA_B8_27" localSheetId="1">'[19]Traducciones (1)'!$CA:$CC</definedName>
    <definedName name="CEDULA_B8_27" localSheetId="6">'[19]Traducciones (1)'!$CA:$CC</definedName>
    <definedName name="CEDULA_B8_27">'[20]Traducciones (1)'!$CA:$CC</definedName>
    <definedName name="CEDULA_B8_30" localSheetId="1">'[19]Traducciones (1)'!$CI:$CK</definedName>
    <definedName name="CEDULA_B8_30" localSheetId="6">'[19]Traducciones (1)'!$CI:$CK</definedName>
    <definedName name="CEDULA_B8_30">'[20]Traducciones (1)'!$CI:$CK</definedName>
    <definedName name="CEDULA_B8_33" localSheetId="1">'[19]Traducciones (1)'!$CE:$CG</definedName>
    <definedName name="CEDULA_B8_33" localSheetId="6">'[19]Traducciones (1)'!$CE:$CG</definedName>
    <definedName name="CEDULA_B8_33">'[20]Traducciones (1)'!$CE:$CG</definedName>
    <definedName name="CEDULA_B8_34" localSheetId="1">'[19]Traducciones (1)'!$CM:$CO</definedName>
    <definedName name="CEDULA_B8_34" localSheetId="6">'[19]Traducciones (1)'!$CM:$CO</definedName>
    <definedName name="CEDULA_B8_34">'[20]Traducciones (1)'!$CM:$CO</definedName>
    <definedName name="CEDULA_C1.1" localSheetId="1">'[5]Traducciones (2)'!$J:$L</definedName>
    <definedName name="CEDULA_C1.1" localSheetId="6">'[3]Traducciones (2)'!$B:$D</definedName>
    <definedName name="CEDULA_C1.1">'[4]Traducciones (2)'!$B:$D</definedName>
    <definedName name="CEDULA_C1.2" localSheetId="1">'[5]Traducciones (2)'!$N:$P</definedName>
    <definedName name="CEDULA_C1.2" localSheetId="6">'[3]Traducciones (2)'!$F:$H</definedName>
    <definedName name="CEDULA_C1.2">'[4]Traducciones (2)'!$F:$H</definedName>
    <definedName name="CEDULA_C1.3" localSheetId="1">'[5]Traducciones (2)'!$R:$T</definedName>
    <definedName name="CEDULA_C1.3" localSheetId="6">'[3]Traducciones (2)'!$J:$L</definedName>
    <definedName name="CEDULA_C1.3">'[4]Traducciones (2)'!$J:$L</definedName>
    <definedName name="CEDULA_C2" localSheetId="1">'[5]Traducciones (2)'!$V:$X</definedName>
    <definedName name="CEDULA_C2">'[1]Traducciones (2)'!$V:$X</definedName>
    <definedName name="CEDULA_C4" localSheetId="1">'[5]Traducciones (2)'!$Z:$AB</definedName>
    <definedName name="CEDULA_C4">'[1]Traducciones (2)'!$Z:$AB</definedName>
    <definedName name="CEDULA_D0" localSheetId="1">'[2]Traducciones (2)'!$AD:$AF</definedName>
    <definedName name="CEDULA_D0" localSheetId="6">'[3]Traducciones (2)'!$V:$X</definedName>
    <definedName name="CEDULA_D0">'[4]Traducciones (2)'!$V:$X</definedName>
    <definedName name="CEDULA_D1" localSheetId="1">'[2]Traducciones (2)'!$AL:$AN</definedName>
    <definedName name="CEDULA_D1">'[1]Traducciones (2)'!$AL:$AN</definedName>
    <definedName name="CEDULA_D2.1" localSheetId="1">'[2]Traducciones (2)'!$AH:$AJ</definedName>
    <definedName name="CEDULA_D2.1" localSheetId="6">'[3]Traducciones (2)'!$Z:$AB</definedName>
    <definedName name="CEDULA_D2.1">'[4]Traducciones (2)'!$Z:$AB</definedName>
    <definedName name="CedulasA" localSheetId="1">'[23]CEDULAS A'!$K$3:$K$319</definedName>
    <definedName name="CedulasA" localSheetId="6">'[23]CEDULAS A'!$K$3:$K$319</definedName>
    <definedName name="CedulasA">'[24]CEDULAS A'!$K$3:$K$319</definedName>
    <definedName name="Choices_Wrapper" localSheetId="1">[25]!Choices_Wrapper</definedName>
    <definedName name="Choices_Wrapper" localSheetId="6">[25]!Choices_Wrapper</definedName>
    <definedName name="Choices_Wrapper">[26]!Choices_Wrapper</definedName>
    <definedName name="CODIGOSACTIVO" localSheetId="1">#REF!</definedName>
    <definedName name="CODIGOSACTIVO" localSheetId="6">#REF!</definedName>
    <definedName name="CODIGOSACTIVO" localSheetId="8">#REF!</definedName>
    <definedName name="CODIGOSACTIVO" localSheetId="9">#REF!</definedName>
    <definedName name="CODIGOSACTIVO">#REF!</definedName>
    <definedName name="COMISS._DIF._SEG___OUTRAS" localSheetId="6">#REF!</definedName>
    <definedName name="COMISS._DIF._SEG___OUTRAS" localSheetId="8">#REF!</definedName>
    <definedName name="COMISS._DIF._SEG___OUTRAS">#REF!</definedName>
    <definedName name="comparativo" localSheetId="6">#REF!</definedName>
    <definedName name="comparativo" localSheetId="8">#REF!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 localSheetId="1">[27]Saldos!$B$2:$B$654</definedName>
    <definedName name="CONTA" localSheetId="6">[27]Saldos!$B$2:$B$654</definedName>
    <definedName name="CONTA">[28]Saldos!$B$2:$B$654</definedName>
    <definedName name="Copia_datos" localSheetId="1">#REF!</definedName>
    <definedName name="Copia_datos" localSheetId="6">#REF!</definedName>
    <definedName name="Copia_datos" localSheetId="8">#REF!</definedName>
    <definedName name="Copia_datos" localSheetId="9">#REF!</definedName>
    <definedName name="Copia_datos">#REF!</definedName>
    <definedName name="Cormap" localSheetId="1">'[29]OP REAS 2000'!#REF!</definedName>
    <definedName name="Cormap" localSheetId="6">'[29]OP REAS 2000'!#REF!</definedName>
    <definedName name="Cormap" localSheetId="8">'[29]OP REAS 2000'!#REF!</definedName>
    <definedName name="Cormap" localSheetId="9">'[29]OP REAS 2000'!#REF!</definedName>
    <definedName name="Cormap">'[29]OP REAS 2000'!#REF!</definedName>
    <definedName name="CTARESULTADOS" localSheetId="1">#REF!</definedName>
    <definedName name="CTARESULTADOS" localSheetId="6">#REF!</definedName>
    <definedName name="CTARESULTADOS" localSheetId="8">#REF!</definedName>
    <definedName name="CTARESULTADOS" localSheetId="9">#REF!</definedName>
    <definedName name="CTARESULTADOS">#REF!</definedName>
    <definedName name="CUADRO" localSheetId="6">#REF!</definedName>
    <definedName name="CUADRO" localSheetId="8">#REF!</definedName>
    <definedName name="CUADRO">#REF!</definedName>
    <definedName name="CUENTA_DE_PERDIDAS_Y_GANANCIAS_CONSOLIDADA" localSheetId="1">#REF!</definedName>
    <definedName name="CUENTA_DE_PERDIDAS_Y_GANANCIAS_CONSOLIDADA" localSheetId="6">#REF!</definedName>
    <definedName name="CUENTA_DE_PERDIDAS_Y_GANANCIAS_CONSOLIDADA" localSheetId="8">#REF!</definedName>
    <definedName name="CUENTA_DE_PERDIDAS_Y_GANANCIAS_CONSOLIDADA">#REF!</definedName>
    <definedName name="Cuentas_C2" localSheetId="1">[5]Configuración!$AW:$AY</definedName>
    <definedName name="Cuentas_C2">[1]Configuración!$AW:$AY</definedName>
    <definedName name="Cuentas_C2_ENG" localSheetId="1">[5]Configuración!$AX:$AX</definedName>
    <definedName name="Cuentas_C2_ENG">[1]Configuración!$AX:$AX</definedName>
    <definedName name="Cuentas_C2_ESP" localSheetId="1">[5]Configuración!$AW:$AW</definedName>
    <definedName name="Cuentas_C2_ESP">[1]Configuración!$AW:$AW</definedName>
    <definedName name="D" localSheetId="1">#REF!</definedName>
    <definedName name="D" localSheetId="6">#REF!</definedName>
    <definedName name="D" localSheetId="8">#REF!</definedName>
    <definedName name="D" localSheetId="9">#REF!</definedName>
    <definedName name="D">#REF!</definedName>
    <definedName name="D.23">'[9]Traducciones (1)'!$CR:$CT</definedName>
    <definedName name="D.31">'[9]Traducciones (1)'!$CV:$CX</definedName>
    <definedName name="D.32">'[9]Traducciones (1)'!$CZ:$DB</definedName>
    <definedName name="D.4">'[9]Traducciones (1)'!$DD:$DF</definedName>
    <definedName name="D.51">'[9]Traducciones (1)'!$DH:$DJ</definedName>
    <definedName name="D.52">'[9]Traducciones (1)'!$DL:$DN</definedName>
    <definedName name="D.DCF1" localSheetId="1" hidden="1">[30]DCF!#REF!</definedName>
    <definedName name="D.DCF1" localSheetId="6" hidden="1">[30]DCF!#REF!</definedName>
    <definedName name="D.DCF1" localSheetId="8" hidden="1">[31]DCF!#REF!</definedName>
    <definedName name="D.DCF1" hidden="1">[31]DCF!#REF!</definedName>
    <definedName name="D.DCF2" localSheetId="1" hidden="1">[30]DCF!#REF!</definedName>
    <definedName name="D.DCF2" localSheetId="6" hidden="1">[30]DCF!#REF!</definedName>
    <definedName name="D.DCF2" localSheetId="8" hidden="1">[31]DCF!#REF!</definedName>
    <definedName name="D.DCF2" hidden="1">[31]DCF!#REF!</definedName>
    <definedName name="D.DCF3" localSheetId="1" hidden="1">[30]DCF!#REF!</definedName>
    <definedName name="D.DCF3" localSheetId="6" hidden="1">[30]DCF!#REF!</definedName>
    <definedName name="D.DCF3" localSheetId="8" hidden="1">[31]DCF!#REF!</definedName>
    <definedName name="D.DCF3" hidden="1">[31]DCF!#REF!</definedName>
    <definedName name="D.DCF4" localSheetId="1" hidden="1">[30]DCF!#REF!</definedName>
    <definedName name="D.DCF4" localSheetId="6" hidden="1">[30]DCF!#REF!</definedName>
    <definedName name="D.DCF4" localSheetId="8" hidden="1">[31]DCF!#REF!</definedName>
    <definedName name="D.DCF4" hidden="1">[31]DCF!#REF!</definedName>
    <definedName name="D.DCF5" localSheetId="1" hidden="1">[30]DCF!#REF!</definedName>
    <definedName name="D.DCF5" localSheetId="6" hidden="1">[30]DCF!#REF!</definedName>
    <definedName name="D.DCF5" localSheetId="8" hidden="1">[31]DCF!#REF!</definedName>
    <definedName name="D.DCF5" hidden="1">[31]DCF!#REF!</definedName>
    <definedName name="D.DCF6" localSheetId="1" hidden="1">[30]DCF!#REF!</definedName>
    <definedName name="D.DCF6" localSheetId="6" hidden="1">[30]DCF!#REF!</definedName>
    <definedName name="D.DCF6" hidden="1">[31]DCF!#REF!</definedName>
    <definedName name="D.DCF7" localSheetId="1" hidden="1">[30]DCF!#REF!</definedName>
    <definedName name="D.DCF7" localSheetId="6" hidden="1">[30]DCF!#REF!</definedName>
    <definedName name="D.DCF7" hidden="1">[31]DCF!#REF!</definedName>
    <definedName name="D.DCF8" localSheetId="1" hidden="1">[30]DCF!#REF!</definedName>
    <definedName name="D.DCF8" localSheetId="6" hidden="1">[30]DCF!#REF!</definedName>
    <definedName name="D.DCF8" hidden="1">[31]DCF!#REF!</definedName>
    <definedName name="d_13411">'[32]13311'!$A$1:$T$98</definedName>
    <definedName name="D0_Actividad" localSheetId="1">'[2]Traducciones (2)'!$AE$35:$AE$36</definedName>
    <definedName name="D0_Actividad" localSheetId="6">'[3]Traducciones (2)'!$W$35:$W$36</definedName>
    <definedName name="D0_Actividad">'[4]Traducciones (2)'!$W$35:$W$36</definedName>
    <definedName name="D0_Activity" localSheetId="1">'[2]Traducciones (2)'!$AF$35:$AF$36</definedName>
    <definedName name="D0_Activity" localSheetId="6">'[3]Traducciones (2)'!$X$35:$X$36</definedName>
    <definedName name="D0_Activity">'[4]Traducciones (2)'!$X$35:$X$36</definedName>
    <definedName name="D7_1" localSheetId="1">#REF!</definedName>
    <definedName name="D7_1" localSheetId="6">#REF!</definedName>
    <definedName name="D7_1" localSheetId="8">#REF!</definedName>
    <definedName name="D7_1" localSheetId="9">#REF!</definedName>
    <definedName name="D7_1">#REF!</definedName>
    <definedName name="DADOS" localSheetId="6">#REF!</definedName>
    <definedName name="DADOS" localSheetId="8">#REF!</definedName>
    <definedName name="DADOS">#REF!</definedName>
    <definedName name="DADOS_SUN" localSheetId="1">[33]SUN!$A$1:$N$600</definedName>
    <definedName name="DADOS_SUN" localSheetId="6">[33]SUN!$A$1:$N$600</definedName>
    <definedName name="DADOS_SUN">[34]SUN!$A$1:$N$600</definedName>
    <definedName name="DATOS" localSheetId="1">#REF!</definedName>
    <definedName name="DATOS" localSheetId="6">#REF!</definedName>
    <definedName name="DATOS" localSheetId="8">#REF!</definedName>
    <definedName name="DATOS" localSheetId="9">#REF!</definedName>
    <definedName name="DATOS">#REF!</definedName>
    <definedName name="Datos_Cedula_B.8_8_C_1" localSheetId="1">#REF!</definedName>
    <definedName name="Datos_Cedula_B.8_8_C_1" localSheetId="8">#REF!</definedName>
    <definedName name="Datos_Cedula_B.8_8_C_1">#REF!</definedName>
    <definedName name="DatosGestion" localSheetId="1">#REF!</definedName>
    <definedName name="DatosGestion">#REF!</definedName>
    <definedName name="DATOSINDIVPESETAS">[13]M1T1!#REF!</definedName>
    <definedName name="DATOSINDIVSDADESIG" localSheetId="1">#REF!</definedName>
    <definedName name="DATOSINDIVSDADESIG" localSheetId="6">#REF!</definedName>
    <definedName name="DATOSINDIVSDADESIG" localSheetId="8">#REF!</definedName>
    <definedName name="DATOSINDIVSDADESIG" localSheetId="9">#REF!</definedName>
    <definedName name="DATOSINDIVSDADESIG">#REF!</definedName>
    <definedName name="DATOSINDIVSDESIG" localSheetId="6">#REF!</definedName>
    <definedName name="DATOSINDIVSDESIG" localSheetId="8">#REF!</definedName>
    <definedName name="DATOSINDIVSDESIG">#REF!</definedName>
    <definedName name="DATOSINDIVSDESPEQ" localSheetId="6">#REF!</definedName>
    <definedName name="DATOSINDIVSDESPEQ" localSheetId="8">#REF!</definedName>
    <definedName name="DATOSINDIVSDESPEQ">#REF!</definedName>
    <definedName name="dbfd" localSheetId="1" hidden="1">{#N/A,#N/A,TRUE,"Cover Page";#N/A,#N/A,TRUE,"Summary";#N/A,#N/A,TRUE,"Acquisition Analysis";#N/A,#N/A,TRUE,"Acquiror Financials";#N/A,#N/A,TRUE,"Target Financials";#N/A,#N/A,TRUE,"Pro Forma";#N/A,#N/A,TRUE,"Shares";#N/A,#N/A,TRUE,"ESOP Recon";#N/A,#N/A,TRUE,"IRR";#N/A,#N/A,TRUE,"Sensitivity";#N/A,#N/A,TRUE,"Inputs"}</definedName>
    <definedName name="dbfd" localSheetId="3" hidden="1">{#N/A,#N/A,TRUE,"Cover Page";#N/A,#N/A,TRUE,"Summary";#N/A,#N/A,TRUE,"Acquisition Analysis";#N/A,#N/A,TRUE,"Acquiror Financials";#N/A,#N/A,TRUE,"Target Financials";#N/A,#N/A,TRUE,"Pro Forma";#N/A,#N/A,TRUE,"Shares";#N/A,#N/A,TRUE,"ESOP Recon";#N/A,#N/A,TRUE,"IRR";#N/A,#N/A,TRUE,"Sensitivity";#N/A,#N/A,TRUE,"Inputs"}</definedName>
    <definedName name="dbfd" localSheetId="6" hidden="1">{#N/A,#N/A,TRUE,"Cover Page";#N/A,#N/A,TRUE,"Summary";#N/A,#N/A,TRUE,"Acquisition Analysis";#N/A,#N/A,TRUE,"Acquiror Financials";#N/A,#N/A,TRUE,"Target Financials";#N/A,#N/A,TRUE,"Pro Forma";#N/A,#N/A,TRUE,"Shares";#N/A,#N/A,TRUE,"ESOP Recon";#N/A,#N/A,TRUE,"IRR";#N/A,#N/A,TRUE,"Sensitivity";#N/A,#N/A,TRUE,"Inputs"}</definedName>
    <definedName name="dbfd" localSheetId="8" hidden="1">{#N/A,#N/A,TRUE,"Cover Page";#N/A,#N/A,TRUE,"Summary";#N/A,#N/A,TRUE,"Acquisition Analysis";#N/A,#N/A,TRUE,"Acquiror Financials";#N/A,#N/A,TRUE,"Target Financials";#N/A,#N/A,TRUE,"Pro Forma";#N/A,#N/A,TRUE,"Shares";#N/A,#N/A,TRUE,"ESOP Recon";#N/A,#N/A,TRUE,"IRR";#N/A,#N/A,TRUE,"Sensitivity";#N/A,#N/A,TRUE,"Inputs"}</definedName>
    <definedName name="dbfd" localSheetId="9" hidden="1">{#N/A,#N/A,TRUE,"Cover Page";#N/A,#N/A,TRUE,"Summary";#N/A,#N/A,TRUE,"Acquisition Analysis";#N/A,#N/A,TRUE,"Acquiror Financials";#N/A,#N/A,TRUE,"Target Financials";#N/A,#N/A,TRUE,"Pro Forma";#N/A,#N/A,TRUE,"Shares";#N/A,#N/A,TRUE,"ESOP Recon";#N/A,#N/A,TRUE,"IRR";#N/A,#N/A,TRUE,"Sensitivity";#N/A,#N/A,TRUE,"Inputs"}</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localSheetId="1" hidden="1">[30]DCF!#REF!</definedName>
    <definedName name="DC.DCF1" localSheetId="6" hidden="1">[30]DCF!#REF!</definedName>
    <definedName name="DC.DCF1" hidden="1">[31]DCF!#REF!</definedName>
    <definedName name="DC.DCF2" localSheetId="1" hidden="1">[30]DCF!#REF!</definedName>
    <definedName name="DC.DCF2" localSheetId="6" hidden="1">[30]DCF!#REF!</definedName>
    <definedName name="DC.DCF2" hidden="1">[31]DCF!#REF!</definedName>
    <definedName name="dd" localSheetId="1" hidden="1">#REF!</definedName>
    <definedName name="dd" localSheetId="2" hidden="1">#REF!</definedName>
    <definedName name="dd" localSheetId="11" hidden="1">#REF!</definedName>
    <definedName name="dd" localSheetId="0" hidden="1">#REF!</definedName>
    <definedName name="dd" localSheetId="3" hidden="1">#REF!</definedName>
    <definedName name="dd" localSheetId="8" hidden="1">#REF!</definedName>
    <definedName name="dd" localSheetId="9" hidden="1">#REF!</definedName>
    <definedName name="dd" hidden="1">#REF!</definedName>
    <definedName name="deb" localSheetId="1">#REF!</definedName>
    <definedName name="deb" localSheetId="8">#REF!</definedName>
    <definedName name="deb">#REF!</definedName>
    <definedName name="DEBDETAL" localSheetId="1">#REF!</definedName>
    <definedName name="DEBDETAL" localSheetId="8">#REF!</definedName>
    <definedName name="DEBDETAL">#REF!</definedName>
    <definedName name="DEBE">#REF!</definedName>
    <definedName name="demmil">#REF!</definedName>
    <definedName name="demum">#REF!</definedName>
    <definedName name="destinoA32">#REF!</definedName>
    <definedName name="destinosnat">#REF!</definedName>
    <definedName name="DETALLES" localSheetId="1">'[35]Traducciones (1)'!$CR:$CT</definedName>
    <definedName name="DETALLES" localSheetId="6">'[35]Traducciones (1)'!$CR:$CT</definedName>
    <definedName name="DETALLES">'[36]Traducciones (1)'!$CR:$CT</definedName>
    <definedName name="Disc_Rates">[37]NB_Sample!$E$77:$BB$77</definedName>
    <definedName name="Div_pag" localSheetId="1">[22]Configuración!$AQ$1:$AS$4</definedName>
    <definedName name="Div_pag">[5]Configuración!$AQ$1:$AS$4</definedName>
    <definedName name="Div_pag_ENG">[5]Configuración!$AR$1:$AR$4</definedName>
    <definedName name="Div_pag_ESP">[5]Configuración!$AQ$1:$AQ$4</definedName>
    <definedName name="Div_rec" localSheetId="1">[2]Configuración!$AN$1:$AP$4</definedName>
    <definedName name="Div_rec" localSheetId="6">[3]Configuración!$AN$1:$AP$4</definedName>
    <definedName name="Div_rec">[4]Configuración!$AN$1:$AP$4</definedName>
    <definedName name="Div_rec_ENG" localSheetId="1">[2]Configuración!$AO$1:$AO$4</definedName>
    <definedName name="Div_rec_ENG" localSheetId="6">[3]Configuración!$AO$1:$AO$4</definedName>
    <definedName name="Div_rec_ENG">[4]Configuración!$AO$1:$AO$4</definedName>
    <definedName name="Div_rec_ESP" localSheetId="1">[2]Configuración!$AN$1:$AN$4</definedName>
    <definedName name="Div_rec_ESP" localSheetId="6">[3]Configuración!$AN$1:$AN$4</definedName>
    <definedName name="Div_rec_ESP">[4]Configuración!$AN$1:$AN$4</definedName>
    <definedName name="DIVIDENDOS" localSheetId="1">#REF!</definedName>
    <definedName name="DIVIDENDOS" localSheetId="3">#REF!</definedName>
    <definedName name="DIVIDENDOS" localSheetId="8">#REF!</definedName>
    <definedName name="DIVIDENDOS">#REF!</definedName>
    <definedName name="doarmil" localSheetId="1">#REF!</definedName>
    <definedName name="doarmil" localSheetId="8">#REF!</definedName>
    <definedName name="doarmil">#REF!</definedName>
    <definedName name="doarum" localSheetId="1">#REF!</definedName>
    <definedName name="doarum" localSheetId="8">#REF!</definedName>
    <definedName name="doarum">#REF!</definedName>
    <definedName name="DRE_BB" localSheetId="1">[38]DRE!#REF!</definedName>
    <definedName name="DRE_BB" localSheetId="6">[38]DRE!#REF!</definedName>
    <definedName name="DRE_BB" localSheetId="8">[39]DRE!#REF!</definedName>
    <definedName name="DRE_BB">[39]DRE!#REF!</definedName>
    <definedName name="E" localSheetId="1">#REF!</definedName>
    <definedName name="E" localSheetId="6">#REF!</definedName>
    <definedName name="E" localSheetId="8">#REF!</definedName>
    <definedName name="E" localSheetId="9">#REF!</definedName>
    <definedName name="E">#REF!</definedName>
    <definedName name="ee" localSheetId="1" hidden="1">{"'transportes'!$A$3:$K$28"}</definedName>
    <definedName name="ee" localSheetId="2" hidden="1">{"'transportes'!$A$3:$K$28"}</definedName>
    <definedName name="ee" localSheetId="11" hidden="1">{"'transportes'!$A$3:$K$28"}</definedName>
    <definedName name="ee" localSheetId="0" hidden="1">{"'transportes'!$A$3:$K$28"}</definedName>
    <definedName name="ee" localSheetId="3" hidden="1">{"'transportes'!$A$3:$K$28"}</definedName>
    <definedName name="ee" localSheetId="6" hidden="1">{"'transportes'!$A$3:$K$28"}</definedName>
    <definedName name="ee" localSheetId="4" hidden="1">{"'transportes'!$A$3:$K$28"}</definedName>
    <definedName name="ee" localSheetId="8" hidden="1">{"'transportes'!$A$3:$K$28"}</definedName>
    <definedName name="ee" localSheetId="9" hidden="1">{"'transportes'!$A$3:$K$28"}</definedName>
    <definedName name="ee" hidden="1">{"'transportes'!$A$3:$K$28"}</definedName>
    <definedName name="EEFF1" localSheetId="1">#REF!</definedName>
    <definedName name="EEFF1">#REF!</definedName>
    <definedName name="EEFF2" localSheetId="1">#REF!</definedName>
    <definedName name="EEFF2">#REF!</definedName>
    <definedName name="EEFF3" localSheetId="1">#REF!</definedName>
    <definedName name="EEFF3">#REF!</definedName>
    <definedName name="EEFF4" localSheetId="1">#REF!</definedName>
    <definedName name="EEFF4">#REF!</definedName>
    <definedName name="EEFF5" localSheetId="1">#REF!</definedName>
    <definedName name="EEFF5">#REF!</definedName>
    <definedName name="Efectivo_ICP" localSheetId="1">[5]Configuración!$AK:$AM</definedName>
    <definedName name="Efectivo_ICP" localSheetId="6">[3]Configuración!$AK:$AM</definedName>
    <definedName name="Efectivo_ICP">[4]Configuración!$AK:$AM</definedName>
    <definedName name="Efectivo_ICP_NAT" localSheetId="1">[22]Configuración!$BU:$BW</definedName>
    <definedName name="Efectivo_ICP_NAT">[5]Configuración!$BU:$BW</definedName>
    <definedName name="Efectivo_ICP_NAT_2" localSheetId="1">[22]Configuración!$BV:$BW</definedName>
    <definedName name="Efectivo_ICP_NAT_2">[5]Configuración!$BV:$BW</definedName>
    <definedName name="Efectivo_ICP_NAT_Esp" localSheetId="1">[22]Configuración!$BU:$BU</definedName>
    <definedName name="Efectivo_ICP_NAT_Esp">[5]Configuración!$BU:$BU</definedName>
    <definedName name="Efectivo_ICP_NAT_Ing" localSheetId="1">[22]Configuración!$BV:$BV</definedName>
    <definedName name="Efectivo_ICP_NAT_Ing">[5]Configuración!$BV:$BV</definedName>
    <definedName name="EfectivoICP_ENG" localSheetId="1">[5]Configuración!$AL:$AL</definedName>
    <definedName name="EfectivoICP_ENG" localSheetId="6">[3]Configuración!$AL:$AL</definedName>
    <definedName name="EfectivoICP_ENG">[4]Configuración!$AL:$AL</definedName>
    <definedName name="EfectivoICP_ESP" localSheetId="1">[5]Configuración!$AK:$AK</definedName>
    <definedName name="EfectivoICP_ESP" localSheetId="6">[3]Configuración!$AK:$AK</definedName>
    <definedName name="EfectivoICP_ESP">[4]Configuración!$AK:$AK</definedName>
    <definedName name="EJERCICIO" localSheetId="1">#REF!</definedName>
    <definedName name="EJERCICIO" localSheetId="6">#REF!</definedName>
    <definedName name="EJERCICIO" localSheetId="8">#REF!</definedName>
    <definedName name="EJERCICIO">#REF!</definedName>
    <definedName name="ejercicio_1" localSheetId="1">#REF!</definedName>
    <definedName name="ejercicio_1" localSheetId="6">#REF!</definedName>
    <definedName name="ejercicio_1" localSheetId="8">#REF!</definedName>
    <definedName name="ejercicio_1">#REF!</definedName>
    <definedName name="ENDEUDAMIENTO" localSheetId="1">#REF!</definedName>
    <definedName name="ENDEUDAMIENTO" localSheetId="6">#REF!</definedName>
    <definedName name="ENDEUDAMIENTO" localSheetId="8">#REF!</definedName>
    <definedName name="ENDEUDAMIENTO">#REF!</definedName>
    <definedName name="endyear">#REF!</definedName>
    <definedName name="ENECO">#REF!</definedName>
    <definedName name="ENEMA">#REF!</definedName>
    <definedName name="Entidades" localSheetId="1">[2]Configuración!$H:$H</definedName>
    <definedName name="Entidades" localSheetId="6">[3]Configuración!$H:$H</definedName>
    <definedName name="Entidades">[4]Configuración!$H:$H</definedName>
    <definedName name="Entidades_ICP" localSheetId="1">[2]Configuración!$G:$G</definedName>
    <definedName name="Entidades_ICP" localSheetId="6">[3]Configuración!$G:$G</definedName>
    <definedName name="Entidades_ICP">[4]Configuración!$G:$G</definedName>
    <definedName name="EntidadesHolding">[21]Configuración!$AA:$AA</definedName>
    <definedName name="EntidadesICP">[22]Configuración!$I:$I</definedName>
    <definedName name="ENTITY">[40]Menu!$C$8</definedName>
    <definedName name="ENVIO" localSheetId="1">#REF!</definedName>
    <definedName name="ENVIO" localSheetId="6">#REF!</definedName>
    <definedName name="ENVIO" localSheetId="8">#REF!</definedName>
    <definedName name="ENVIO" localSheetId="9">#REF!</definedName>
    <definedName name="ENVIO">#REF!</definedName>
    <definedName name="EST271MVP201011_SIGMA" localSheetId="6">#REF!</definedName>
    <definedName name="EST271MVP201011_SIGMA" localSheetId="8">#REF!</definedName>
    <definedName name="EST271MVP201011_SIGMA">#REF!</definedName>
    <definedName name="extrbal" localSheetId="6">#REF!</definedName>
    <definedName name="extrbal" localSheetId="8">#REF!</definedName>
    <definedName name="extrbal">#REF!</definedName>
    <definedName name="extrdem">#REF!</definedName>
    <definedName name="F_C" localSheetId="1">#REF!</definedName>
    <definedName name="F_C">#REF!</definedName>
    <definedName name="FA">#REF!</definedName>
    <definedName name="FAN">#REF!</definedName>
    <definedName name="FEBCO">#REF!</definedName>
    <definedName name="FEBMA">#REF!</definedName>
    <definedName name="Fechas">[41]Traducciones!$B$1:$B$13</definedName>
    <definedName name="ff" localSheetId="1" hidden="1">{"'transportes'!$A$3:$K$28"}</definedName>
    <definedName name="ff" localSheetId="2" hidden="1">{"'transportes'!$A$3:$K$28"}</definedName>
    <definedName name="ff" localSheetId="11" hidden="1">{"'transportes'!$A$3:$K$28"}</definedName>
    <definedName name="ff" localSheetId="0" hidden="1">{"'transportes'!$A$3:$K$28"}</definedName>
    <definedName name="ff" localSheetId="3" hidden="1">{"'transportes'!$A$3:$K$28"}</definedName>
    <definedName name="ff" localSheetId="6" hidden="1">{"'transportes'!$A$3:$K$28"}</definedName>
    <definedName name="ff" localSheetId="4" hidden="1">{"'transportes'!$A$3:$K$28"}</definedName>
    <definedName name="ff" localSheetId="8" hidden="1">{"'transportes'!$A$3:$K$28"}</definedName>
    <definedName name="ff" localSheetId="9" hidden="1">{"'transportes'!$A$3:$K$28"}</definedName>
    <definedName name="ff" hidden="1">{"'transportes'!$A$3:$K$28"}</definedName>
    <definedName name="ffppconso" localSheetId="1">#REF!</definedName>
    <definedName name="ffppconso">#REF!</definedName>
    <definedName name="FG" localSheetId="1" hidden="1">{"'transportes'!$A$3:$K$28"}</definedName>
    <definedName name="FG" localSheetId="2" hidden="1">{"'transportes'!$A$3:$K$28"}</definedName>
    <definedName name="FG" localSheetId="11" hidden="1">{"'transportes'!$A$3:$K$28"}</definedName>
    <definedName name="FG" localSheetId="0" hidden="1">{"'transportes'!$A$3:$K$28"}</definedName>
    <definedName name="FG" localSheetId="3" hidden="1">{"'transportes'!$A$3:$K$28"}</definedName>
    <definedName name="FG" localSheetId="6" hidden="1">{"'transportes'!$A$3:$K$28"}</definedName>
    <definedName name="FG" localSheetId="4" hidden="1">{"'transportes'!$A$3:$K$28"}</definedName>
    <definedName name="FG" localSheetId="8" hidden="1">{"'transportes'!$A$3:$K$28"}</definedName>
    <definedName name="FG" localSheetId="9" hidden="1">{"'transportes'!$A$3:$K$28"}</definedName>
    <definedName name="FG" hidden="1">{"'transportes'!$A$3:$K$28"}</definedName>
    <definedName name="FIDUC_PR" localSheetId="1">#REF!</definedName>
    <definedName name="FIDUC_PR">#REF!</definedName>
    <definedName name="FILAS_COPIAR">#REF!</definedName>
    <definedName name="FINANCIERAS" localSheetId="1">#REF!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[42]Datos_Listas!$A$38</definedName>
    <definedName name="H" localSheetId="1">#REF!</definedName>
    <definedName name="H" localSheetId="6">#REF!</definedName>
    <definedName name="H" localSheetId="8">#REF!</definedName>
    <definedName name="H" localSheetId="9">#REF!</definedName>
    <definedName name="H">#REF!</definedName>
    <definedName name="hab" localSheetId="1">#REF!</definedName>
    <definedName name="hab" localSheetId="6">#REF!</definedName>
    <definedName name="hab" localSheetId="8">#REF!</definedName>
    <definedName name="hab">#REF!</definedName>
    <definedName name="HABDETAL" localSheetId="1">#REF!</definedName>
    <definedName name="HABDETAL" localSheetId="6">#REF!</definedName>
    <definedName name="HABDETAL" localSheetId="8">#REF!</definedName>
    <definedName name="HABDETAL">#REF!</definedName>
    <definedName name="HABER" localSheetId="1">#REF!</definedName>
    <definedName name="HABER">#REF!</definedName>
    <definedName name="HIPOT">#REF!</definedName>
    <definedName name="HTML_CodePage" hidden="1">1252</definedName>
    <definedName name="HTML_Control" localSheetId="1" hidden="1">{"'transportes'!$A$3:$K$28"}</definedName>
    <definedName name="HTML_Control" localSheetId="2" hidden="1">{"'transportes'!$A$3:$K$28"}</definedName>
    <definedName name="HTML_Control" localSheetId="11" hidden="1">{"'transportes'!$A$3:$K$28"}</definedName>
    <definedName name="HTML_Control" localSheetId="0" hidden="1">{"'transportes'!$A$3:$K$28"}</definedName>
    <definedName name="HTML_Control" localSheetId="3" hidden="1">{"'transportes'!$A$3:$K$28"}</definedName>
    <definedName name="HTML_Control" localSheetId="6" hidden="1">{"'transportes'!$A$3:$K$28"}</definedName>
    <definedName name="HTML_Control" localSheetId="4" hidden="1">{"'transportes'!$A$3:$K$28"}</definedName>
    <definedName name="HTML_Control" localSheetId="8" hidden="1">{"'transportes'!$A$3:$K$28"}</definedName>
    <definedName name="HTML_Control" localSheetId="9"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 localSheetId="1">[43]Configuración!#REF!</definedName>
    <definedName name="ICP" localSheetId="6">[44]Configuración!#REF!</definedName>
    <definedName name="ICP" localSheetId="8">[44]Configuración!#REF!</definedName>
    <definedName name="ICP">[44]Configuración!#REF!</definedName>
    <definedName name="IDIOMA" localSheetId="1">[45]Traducciones!$A:$D</definedName>
    <definedName name="IDIOMA" localSheetId="2">[46]Traducciones!$A:$C</definedName>
    <definedName name="IDIOMA" localSheetId="11">[47]Traducciones!$A:$C</definedName>
    <definedName name="IDIOMA" localSheetId="0">[47]Traducciones!$A:$C</definedName>
    <definedName name="IDIOMA" localSheetId="3">[45]Traducciones!$A:$C</definedName>
    <definedName name="IDIOMA" localSheetId="4">[45]Traducciones!$A:$C</definedName>
    <definedName name="IDIOMA" localSheetId="9">[47]Traducciones!$A:$C</definedName>
    <definedName name="IDIOMA">[48]Traducciones!$A:$C</definedName>
    <definedName name="Idiomas" localSheetId="1">'[2]Traducciones (1)'!$A$1:$A$2</definedName>
    <definedName name="Idiomas" localSheetId="6">'[3]Traducciones (1)'!$A$1:$A$2</definedName>
    <definedName name="Idiomas">'[4]Traducciones (1)'!$A$1:$A$2</definedName>
    <definedName name="IMP" localSheetId="1">#REF!</definedName>
    <definedName name="IMP" localSheetId="6">#REF!</definedName>
    <definedName name="IMP" localSheetId="8">#REF!</definedName>
    <definedName name="IMP" localSheetId="9">#REF!</definedName>
    <definedName name="IMP">#REF!</definedName>
    <definedName name="Imprime_resumen" localSheetId="1">#REF!</definedName>
    <definedName name="Imprime_resumen" localSheetId="6">#REF!</definedName>
    <definedName name="Imprime_resumen" localSheetId="8">#REF!</definedName>
    <definedName name="Imprime_resumen">#REF!</definedName>
    <definedName name="Incremento_ENG">[5]Configuración!$S$1:$S$5</definedName>
    <definedName name="Incremento_ESP">[5]Configuración!$R$1:$R$5</definedName>
    <definedName name="INDICADORES">'[1]Traducciones (2)'!$BR:$BT</definedName>
    <definedName name="Inicializa_plantilla" localSheetId="1">#REF!</definedName>
    <definedName name="Inicializa_plantilla" localSheetId="6">#REF!</definedName>
    <definedName name="Inicializa_plantilla" localSheetId="8">#REF!</definedName>
    <definedName name="Inicializa_plantilla">#REF!</definedName>
    <definedName name="INMUEBLES" localSheetId="1">#REF!</definedName>
    <definedName name="INMUEBLES" localSheetId="6">#REF!</definedName>
    <definedName name="INMUEBLES" localSheetId="8">#REF!</definedName>
    <definedName name="INMUEBLES">#REF!</definedName>
    <definedName name="INTERESESMINORITARIOS" localSheetId="6">#REF!</definedName>
    <definedName name="INTERESESMINORITARIOS" localSheetId="8">#REF!</definedName>
    <definedName name="INTERESESMINORITARIOS">#REF!</definedName>
    <definedName name="INTGL">#REF!</definedName>
    <definedName name="INVERSIONES" localSheetId="1">#REF!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1" hidden="1">{"'transportes'!$A$3:$K$28"}</definedName>
    <definedName name="LATAM" localSheetId="2" hidden="1">{"'transportes'!$A$3:$K$28"}</definedName>
    <definedName name="LATAM" localSheetId="11" hidden="1">{"'transportes'!$A$3:$K$28"}</definedName>
    <definedName name="LATAM" localSheetId="0" hidden="1">{"'transportes'!$A$3:$K$28"}</definedName>
    <definedName name="LATAM" localSheetId="3" hidden="1">{"'transportes'!$A$3:$K$28"}</definedName>
    <definedName name="LATAM" localSheetId="6" hidden="1">{"'transportes'!$A$3:$K$28"}</definedName>
    <definedName name="LATAM" localSheetId="4" hidden="1">{"'transportes'!$A$3:$K$28"}</definedName>
    <definedName name="LATAM" localSheetId="8" hidden="1">{"'transportes'!$A$3:$K$28"}</definedName>
    <definedName name="LATAM" localSheetId="9" hidden="1">{"'transportes'!$A$3:$K$28"}</definedName>
    <definedName name="LATAM" hidden="1">{"'transportes'!$A$3:$K$28"}</definedName>
    <definedName name="LEASI">#REF!</definedName>
    <definedName name="Lineas_ENG" localSheetId="1">[2]Configuración!$AU$1:$AU$15</definedName>
    <definedName name="Lineas_ENG" localSheetId="6">[3]Configuración!$AU$1:$AU$15</definedName>
    <definedName name="Lineas_ENG">[4]Configuración!$AU$1:$AU$15</definedName>
    <definedName name="Lineas_ESP" localSheetId="1">[2]Configuración!$AT$1:$AT$15</definedName>
    <definedName name="Lineas_ESP" localSheetId="6">[3]Configuración!$AT$1:$AT$15</definedName>
    <definedName name="Lineas_ESP">[4]Configuración!$AT$1:$AT$15</definedName>
    <definedName name="LLL">[49]FINANCIERAS!$B$2:$AP$102</definedName>
    <definedName name="lobtext">[50]Overview!$B$45</definedName>
    <definedName name="lupocib" localSheetId="1">#REF!</definedName>
    <definedName name="lupocib" localSheetId="6">#REF!</definedName>
    <definedName name="lupocib" localSheetId="8">#REF!</definedName>
    <definedName name="lupocib" localSheetId="9">#REF!</definedName>
    <definedName name="lupocib">#REF!</definedName>
    <definedName name="lupoleg" localSheetId="6">#REF!</definedName>
    <definedName name="lupoleg" localSheetId="8">#REF!</definedName>
    <definedName name="lupoleg">#REF!</definedName>
    <definedName name="M_" localSheetId="6">#REF!</definedName>
    <definedName name="M_" localSheetId="8">#REF!</definedName>
    <definedName name="M_">#REF!</definedName>
    <definedName name="Macraphappp" localSheetId="1">#REF!</definedName>
    <definedName name="Macraphappp">#REF!</definedName>
    <definedName name="MACRO_DEL_DEB" localSheetId="1">#REF!</definedName>
    <definedName name="MACRO_DEL_DEB">#REF!</definedName>
    <definedName name="MACRO_DEL_HAB" localSheetId="1">#REF!</definedName>
    <definedName name="MACRO_DEL_HAB">#REF!</definedName>
    <definedName name="MACRO_DEL_PAS" localSheetId="1">#REF!</definedName>
    <definedName name="MACRO_DEL_PAS">#REF!</definedName>
    <definedName name="Macrospind" localSheetId="1">#REF!</definedName>
    <definedName name="Macrospind">#REF!</definedName>
    <definedName name="Macrovid" localSheetId="1">#REF!</definedName>
    <definedName name="Macrovid">#REF!</definedName>
    <definedName name="Macrovidahocol" localSheetId="1">#REF!</definedName>
    <definedName name="Macrovidahocol">#REF!</definedName>
    <definedName name="Macrovidahoind" localSheetId="1">#REF!</definedName>
    <definedName name="Macrovidahoind">#REF!</definedName>
    <definedName name="Macrovidriescol" localSheetId="1">#REF!</definedName>
    <definedName name="Macrovidriescol">#REF!</definedName>
    <definedName name="Macrovidriesind" localSheetId="1">#REF!</definedName>
    <definedName name="Macrovidriesind">#REF!</definedName>
    <definedName name="Macrovidsegucam" localSheetId="1">#REF!</definedName>
    <definedName name="Macrovidsegucam">#REF!</definedName>
    <definedName name="MAGEN">#REF!</definedName>
    <definedName name="Mamerica" localSheetId="1">#REF!</definedName>
    <definedName name="Mamerica">#REF!</definedName>
    <definedName name="MAPEN">#REF!</definedName>
    <definedName name="MATERIAL" localSheetId="1">#REF!</definedName>
    <definedName name="MATERIAL">#REF!</definedName>
    <definedName name="MATERIALANT" localSheetId="1">#REF!</definedName>
    <definedName name="MATERIALANT">#REF!</definedName>
    <definedName name="materiales">#REF!</definedName>
    <definedName name="MCAUCION">#REF!</definedName>
    <definedName name="MENU" localSheetId="1">'[2]Traducciones (1)'!$C:$E</definedName>
    <definedName name="MENU" localSheetId="6">'[3]Traducciones (1)'!$C:$E</definedName>
    <definedName name="MENU">'[4]Traducciones (1)'!$C:$E</definedName>
    <definedName name="MENU_DET">'[9]Traducciones (1)'!$C:$E</definedName>
    <definedName name="mesclado" localSheetId="1">#REF!</definedName>
    <definedName name="mesclado" localSheetId="6">#REF!</definedName>
    <definedName name="mesclado" localSheetId="8">#REF!</definedName>
    <definedName name="mesclado" localSheetId="9">#REF!</definedName>
    <definedName name="mesclado">#REF!</definedName>
    <definedName name="Meses" localSheetId="1">[2]Configuración!$B:$B</definedName>
    <definedName name="Meses" localSheetId="6">[3]Configuración!$B:$B</definedName>
    <definedName name="Meses">[4]Configuración!$B:$B</definedName>
    <definedName name="Meses_1" localSheetId="1">[2]Configuración!$B$2:$B$16</definedName>
    <definedName name="Meses_1" localSheetId="6">[3]Configuración!$B$2:$B$14</definedName>
    <definedName name="Meses_1">[4]Configuración!$B$2:$B$14</definedName>
    <definedName name="Meses_2" localSheetId="1">[2]Configuración!$C:$C</definedName>
    <definedName name="Meses_2" localSheetId="6">[3]Configuración!$C$2:$C$14</definedName>
    <definedName name="Meses_2">[4]Configuración!$C$2:$C$14</definedName>
    <definedName name="modelos" localSheetId="1">#REF!</definedName>
    <definedName name="modelos" localSheetId="6">#REF!</definedName>
    <definedName name="modelos" localSheetId="8">#REF!</definedName>
    <definedName name="modelos">#REF!</definedName>
    <definedName name="Muries" localSheetId="1">#REF!</definedName>
    <definedName name="Muries" localSheetId="6">#REF!</definedName>
    <definedName name="Muries" localSheetId="8">#REF!</definedName>
    <definedName name="Muries">#REF!</definedName>
    <definedName name="mutmil" localSheetId="6">#REF!</definedName>
    <definedName name="mutmil" localSheetId="8">#REF!</definedName>
    <definedName name="mutmil">#REF!</definedName>
    <definedName name="Mutua" localSheetId="1" hidden="1">{"'transportes'!$A$3:$K$28"}</definedName>
    <definedName name="Mutua" localSheetId="2" hidden="1">{"'transportes'!$A$3:$K$28"}</definedName>
    <definedName name="Mutua" localSheetId="11" hidden="1">{"'transportes'!$A$3:$K$28"}</definedName>
    <definedName name="Mutua" localSheetId="0" hidden="1">{"'transportes'!$A$3:$K$28"}</definedName>
    <definedName name="Mutua" localSheetId="3" hidden="1">{"'transportes'!$A$3:$K$28"}</definedName>
    <definedName name="Mutua" localSheetId="6" hidden="1">{"'transportes'!$A$3:$K$28"}</definedName>
    <definedName name="Mutua" localSheetId="4" hidden="1">{"'transportes'!$A$3:$K$28"}</definedName>
    <definedName name="Mutua" localSheetId="8" hidden="1">{"'transportes'!$A$3:$K$28"}</definedName>
    <definedName name="Mutua" localSheetId="9" hidden="1">{"'transportes'!$A$3:$K$28"}</definedName>
    <definedName name="Mutua" hidden="1">{"'transportes'!$A$3:$K$28"}</definedName>
    <definedName name="mutum">#REF!</definedName>
    <definedName name="MXVIDA">#REF!</definedName>
    <definedName name="nombretxt" localSheetId="1">'[23]FICHERO TEXTO'!A1</definedName>
    <definedName name="nombretxt" localSheetId="6">'[23]FICHERO TEXTO'!A1</definedName>
    <definedName name="nombretxt">'[24]FICHERO TEXTO'!A1</definedName>
    <definedName name="NOMPROD" localSheetId="1">#REF!</definedName>
    <definedName name="NOMPROD" localSheetId="6">#REF!</definedName>
    <definedName name="NOMPROD" localSheetId="8">#REF!</definedName>
    <definedName name="NOMPROD" localSheetId="9">#REF!</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1" hidden="1">{"'transportes'!$A$3:$K$28"}</definedName>
    <definedName name="o" localSheetId="3" hidden="1">{"'transportes'!$A$3:$K$28"}</definedName>
    <definedName name="o" localSheetId="6" hidden="1">{"'transportes'!$A$3:$K$28"}</definedName>
    <definedName name="o" localSheetId="8" hidden="1">{"'transportes'!$A$3:$K$28"}</definedName>
    <definedName name="o" localSheetId="9" hidden="1">{"'transportes'!$A$3:$K$28"}</definedName>
    <definedName name="o" hidden="1">{"'transportes'!$A$3:$K$28"}</definedName>
    <definedName name="Operaciones_ENG" localSheetId="1">[5]Configuración!$BB$1:$BB$10</definedName>
    <definedName name="Operaciones_ENG">[1]Configuración!$BB$1:$BB$10</definedName>
    <definedName name="Operaciones_ESP" localSheetId="1">[5]Configuración!$BA$1:$BA$10</definedName>
    <definedName name="Operaciones_ESP">[1]Configuración!$BA$1:$BA$10</definedName>
    <definedName name="OtrosIngresos1S04" localSheetId="6">'[51]P&amp;G, y BALANCE NIIF'!$C$16+SUM('[51]P&amp;G, y BALANCE NIIF'!$C$20:$C$25)</definedName>
    <definedName name="OtrosIngresos1S04" localSheetId="8">'[51]P&amp;G, y BALANCE NIIF'!$C$16+SUM('[51]P&amp;G, y BALANCE NIIF'!$C$20:$C$25)</definedName>
    <definedName name="OtrosIngresos1S04">'[51]P&amp;G, y BALANCE NIIF'!$C$16+SUM('[51]P&amp;G, y BALANCE NIIF'!$C$20:$C$25)</definedName>
    <definedName name="P" localSheetId="1">#REF!</definedName>
    <definedName name="P" localSheetId="6">#REF!</definedName>
    <definedName name="P" localSheetId="8">#REF!</definedName>
    <definedName name="P" localSheetId="9">#REF!</definedName>
    <definedName name="P">#REF!</definedName>
    <definedName name="P_E" localSheetId="6">#REF!</definedName>
    <definedName name="P_E" localSheetId="8">#REF!</definedName>
    <definedName name="P_E">#REF!</definedName>
    <definedName name="Pal_Workbook_GUID" hidden="1">"ZPN9D9JRXQB6EXJM3H14MCUF"</definedName>
    <definedName name="PARTIDASCRUCE">#REF!</definedName>
    <definedName name="pas" localSheetId="1">#REF!</definedName>
    <definedName name="pas" localSheetId="6">#REF!</definedName>
    <definedName name="pas" localSheetId="8">#REF!</definedName>
    <definedName name="pas">#REF!</definedName>
    <definedName name="PASDETAL" localSheetId="1">#REF!</definedName>
    <definedName name="PASDETAL" localSheetId="6">#REF!</definedName>
    <definedName name="PASDETAL" localSheetId="8">#REF!</definedName>
    <definedName name="PASDETAL">#REF!</definedName>
    <definedName name="pasivo" localSheetId="1">#REF!</definedName>
    <definedName name="pasivo">#REF!</definedName>
    <definedName name="Pasivos_ICP" localSheetId="1">[5]Configuración!$AE:$AG</definedName>
    <definedName name="Pasivos_ICP" localSheetId="6">[3]Configuración!$AE:$AG</definedName>
    <definedName name="Pasivos_ICP">[4]Configuración!$AE:$AG</definedName>
    <definedName name="PasivosICP_ENG" localSheetId="1">[5]Configuración!$AF:$AF</definedName>
    <definedName name="PasivosICP_ENG" localSheetId="6">[3]Configuración!$AF:$AF</definedName>
    <definedName name="PasivosICP_ENG">[4]Configuración!$AF:$AF</definedName>
    <definedName name="PasivosICP_ESP" localSheetId="1">[5]Configuración!$AE:$AE</definedName>
    <definedName name="PasivosICP_ESP" localSheetId="6">[3]Configuración!$AE:$AE</definedName>
    <definedName name="PasivosICP_ESP">[4]Configuración!$AE:$AE</definedName>
    <definedName name="PATRIMONIAL" localSheetId="1">#REF!</definedName>
    <definedName name="PATRIMONIAL" localSheetId="3">#REF!</definedName>
    <definedName name="PATRIMONIAL" localSheetId="8">#REF!</definedName>
    <definedName name="PATRIMONIAL">#REF!</definedName>
    <definedName name="PE" localSheetId="1">#REF!</definedName>
    <definedName name="PE" localSheetId="8">#REF!</definedName>
    <definedName name="PE">#REF!</definedName>
    <definedName name="PERDIDASYGAN" localSheetId="1">#REF!</definedName>
    <definedName name="PERDIDASYGAN" localSheetId="6">#REF!</definedName>
    <definedName name="PERDIDASYGAN" localSheetId="8">#REF!</definedName>
    <definedName name="PERDIDASYGAN">#REF!</definedName>
    <definedName name="period">[52]Menu!$C$2</definedName>
    <definedName name="PPTO99" localSheetId="1">#REF!</definedName>
    <definedName name="PPTO99" localSheetId="6">#REF!</definedName>
    <definedName name="PPTO99" localSheetId="8">#REF!</definedName>
    <definedName name="PPTO99" localSheetId="9">#REF!</definedName>
    <definedName name="PPTO99">#REF!</definedName>
    <definedName name="PPyGGconsolidada" localSheetId="1">#REF!</definedName>
    <definedName name="PPyGGconsolidada" localSheetId="6">#REF!</definedName>
    <definedName name="PPyGGconsolidada" localSheetId="8">#REF!</definedName>
    <definedName name="PPyGGconsolidada">#REF!</definedName>
    <definedName name="ppyggfiliales" localSheetId="1">#REF!</definedName>
    <definedName name="ppyggfiliales" localSheetId="6">#REF!</definedName>
    <definedName name="ppyggfiliales" localSheetId="8">#REF!</definedName>
    <definedName name="ppyggfiliales">#REF!</definedName>
    <definedName name="PR">#REF!</definedName>
    <definedName name="prev_year" hidden="1">'[6]Output1.cuadros resumen'!$E$6</definedName>
    <definedName name="primas" localSheetId="1">#REF!</definedName>
    <definedName name="primas" localSheetId="6">#REF!</definedName>
    <definedName name="primas" localSheetId="8">#REF!</definedName>
    <definedName name="primas">#REF!</definedName>
    <definedName name="Provisiones_ENG" localSheetId="1">[5]Configuración!$BI$1:$BI$10</definedName>
    <definedName name="Provisiones_ENG">[1]Configuración!$BI$1:$BI$10</definedName>
    <definedName name="Provisiones_ESP" localSheetId="1">[5]Configuración!$BH$1:$BH$10</definedName>
    <definedName name="Provisiones_ESP">[1]Configuración!$BH$1:$BH$10</definedName>
    <definedName name="prueba" localSheetId="1">#REF!</definedName>
    <definedName name="prueba" localSheetId="6">#REF!</definedName>
    <definedName name="prueba" localSheetId="8">#REF!</definedName>
    <definedName name="prueba" localSheetId="9">#REF!</definedName>
    <definedName name="prueba">#REF!</definedName>
    <definedName name="PTAMOS" localSheetId="1">#REF!</definedName>
    <definedName name="PTAMOS" localSheetId="6">#REF!</definedName>
    <definedName name="PTAMOS" localSheetId="8">#REF!</definedName>
    <definedName name="PTAMOS">#REF!</definedName>
    <definedName name="PUESTAEQUIVALENCIA" localSheetId="6">#REF!</definedName>
    <definedName name="PUESTAEQUIVALENCIA" localSheetId="8">#REF!</definedName>
    <definedName name="PUESTAEQUIVALENCIA">#REF!</definedName>
    <definedName name="PYG">#REF!</definedName>
    <definedName name="pygdestino">#REF!</definedName>
    <definedName name="pygnat">#REF!</definedName>
    <definedName name="R_A1KC030" localSheetId="1">#REF!</definedName>
    <definedName name="R_A1KC030">#REF!</definedName>
    <definedName name="R_A1KD030" localSheetId="1">#REF!</definedName>
    <definedName name="R_A1KD030">#REF!</definedName>
    <definedName name="RANGO" localSheetId="1">#REF!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 localSheetId="1">#REF!</definedName>
    <definedName name="Rdos">#REF!</definedName>
    <definedName name="Re">'[29]OP REAS 2000'!#REF!</definedName>
    <definedName name="RECLASIF" localSheetId="1">#REF!</definedName>
    <definedName name="RECLASIF" localSheetId="6">#REF!</definedName>
    <definedName name="RECLASIF" localSheetId="8">#REF!</definedName>
    <definedName name="RECLASIF" localSheetId="9">#REF!</definedName>
    <definedName name="RECLASIF">#REF!</definedName>
    <definedName name="Rep_basis">[53]Entity!$C$7</definedName>
    <definedName name="RESU" localSheetId="1">#REF!</definedName>
    <definedName name="RESU" localSheetId="6">#REF!</definedName>
    <definedName name="RESU" localSheetId="8">#REF!</definedName>
    <definedName name="RESU">#REF!</definedName>
    <definedName name="RESULTADOCONSOLIDADO" localSheetId="1">#REF!</definedName>
    <definedName name="RESULTADOCONSOLIDADO" localSheetId="6">#REF!</definedName>
    <definedName name="RESULTADOCONSOLIDADO" localSheetId="8">#REF!</definedName>
    <definedName name="RESULTADOCONSOLIDADO">#REF!</definedName>
    <definedName name="Resultados_ICP" localSheetId="1">[5]Configuración!$AH:$AJ</definedName>
    <definedName name="Resultados_ICP" localSheetId="6">[3]Configuración!$AH:$AJ</definedName>
    <definedName name="Resultados_ICP">[4]Configuración!$AH:$AJ</definedName>
    <definedName name="ResultadosICP_ENG" localSheetId="1">[5]Configuración!$AI:$AI</definedName>
    <definedName name="ResultadosICP_ENG" localSheetId="6">[3]Configuración!$AI:$AI</definedName>
    <definedName name="ResultadosICP_ENG">[4]Configuración!$AI:$AI</definedName>
    <definedName name="ResultadosICP_ESP" localSheetId="1">[5]Configuración!$AH:$AH</definedName>
    <definedName name="ResultadosICP_ESP" localSheetId="6">[3]Configuración!$AH:$AH</definedName>
    <definedName name="ResultadosICP_ESP">[4]Configuración!$AH:$AH</definedName>
    <definedName name="RESUMEN" localSheetId="1">#REF!</definedName>
    <definedName name="RESUMEN" localSheetId="6">#REF!</definedName>
    <definedName name="RESUMEN" localSheetId="8">#REF!</definedName>
    <definedName name="RESUMEN">#REF!</definedName>
    <definedName name="Resumen_Desglose_Margenes" localSheetId="1">#REF!</definedName>
    <definedName name="Resumen_Desglose_Margenes" localSheetId="6">#REF!</definedName>
    <definedName name="Resumen_Desglose_Margenes" localSheetId="8">#REF!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 localSheetId="1">#REF!</definedName>
    <definedName name="RTDO" localSheetId="6">#REF!</definedName>
    <definedName name="RTDO" localSheetId="8">#REF!</definedName>
    <definedName name="RTDO">#REF!</definedName>
    <definedName name="s" localSheetId="1">[14]Ativo!#REF!</definedName>
    <definedName name="s" localSheetId="6">[14]Ativo!#REF!</definedName>
    <definedName name="s" localSheetId="8">[14]Ativo!#REF!</definedName>
    <definedName name="s">[14]Ativo!#REF!</definedName>
    <definedName name="scenario_view">[40]Menu!$C$7</definedName>
    <definedName name="Segmentos" localSheetId="1">[43]Configuración!$D:$F</definedName>
    <definedName name="Segmentos">[44]Configuración!$D:$F</definedName>
    <definedName name="Segmentos_ENG" localSheetId="1">[2]Configuración!$E:$E</definedName>
    <definedName name="Segmentos_ENG" localSheetId="6">[3]Configuración!$E$18:$E$23</definedName>
    <definedName name="Segmentos_ENG">[4]Configuración!$E$18:$E$23</definedName>
    <definedName name="Segmentos_ESP" localSheetId="1">[2]Configuración!$D:$D</definedName>
    <definedName name="Segmentos_ESP" localSheetId="6">[3]Configuración!$D$18:$D$23</definedName>
    <definedName name="Segmentos_ESP">[4]Configuración!$D$18:$D$23</definedName>
    <definedName name="SEGMENTOS_PYG_ENG" localSheetId="1">[22]Configuración!$E$10:$E$30</definedName>
    <definedName name="SEGMENTOS_PYG_ENG" localSheetId="6">[3]Configuración!$E$26:$E$46</definedName>
    <definedName name="SEGMENTOS_PYG_ENG">[4]Configuración!$E$26:$E$46</definedName>
    <definedName name="SEGMENTOS_PYG_ESP" localSheetId="1">[22]Configuración!$D$10:$D$30</definedName>
    <definedName name="SEGMENTOS_PYG_ESP" localSheetId="6">[3]Configuración!$D$26:$D$46</definedName>
    <definedName name="SEGMENTOS_PYG_ESP">[4]Configuración!$D$26:$D$46</definedName>
    <definedName name="SEGMENTOS_TEMP" localSheetId="1">[22]Configuración!$D$33:$F$53</definedName>
    <definedName name="SEGMENTOS_TEMP">[5]Configuración!$D$33:$F$53</definedName>
    <definedName name="SEGMENTOS_TEMP_BALANCE" localSheetId="1">[22]Configuración!$D$55:$F$60</definedName>
    <definedName name="SEGMENTOS_TEMP_BALANCE">[5]Configuración!$D$55:$F$60</definedName>
    <definedName name="SEX" localSheetId="1">#REF!</definedName>
    <definedName name="SEX" localSheetId="6">#REF!</definedName>
    <definedName name="SEX" localSheetId="8">#REF!</definedName>
    <definedName name="SEX" localSheetId="9">#REF!</definedName>
    <definedName name="SEX">#REF!</definedName>
    <definedName name="SOFTA" localSheetId="1">#REF!</definedName>
    <definedName name="SOFTA" localSheetId="6">#REF!</definedName>
    <definedName name="SOFTA" localSheetId="8">#REF!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 localSheetId="1">'[54]Traducciones (1)'!$AA$1:$AC$65536</definedName>
    <definedName name="T" localSheetId="6">'[54]Traducciones (1)'!$AA$1:$AC$65536</definedName>
    <definedName name="T">'[55]Traducciones (1)'!$AA$1:$AC$65536</definedName>
    <definedName name="TAB" localSheetId="1">#REF!</definedName>
    <definedName name="TAB" localSheetId="6">#REF!</definedName>
    <definedName name="TAB" localSheetId="8">#REF!</definedName>
    <definedName name="TAB">#REF!</definedName>
    <definedName name="tabla" localSheetId="1">'[56]Traducciones (1)'!$CF:$CH</definedName>
    <definedName name="tabla" localSheetId="6">'[56]Traducciones (1)'!$CF:$CH</definedName>
    <definedName name="tabla">'[57]Traducciones (1)'!$CF:$CH</definedName>
    <definedName name="Tax_Effect" localSheetId="1">[22]Configuración!$CD$1:$CF$2</definedName>
    <definedName name="Tax_Effect">[5]Configuración!$CD$1:$CF$2</definedName>
    <definedName name="Tax_Effect_ENG" localSheetId="1">[22]Configuración!$CE$1:$CE$2</definedName>
    <definedName name="Tax_Effect_ENG">[5]Configuración!$CE$1:$CE$2</definedName>
    <definedName name="Tax_Effect_ESP" localSheetId="1">[22]Configuración!$CD$1:$CD$2</definedName>
    <definedName name="Tax_Effect_ESP">[5]Configuración!$CD$1:$CD$2</definedName>
    <definedName name="TESORERIA" localSheetId="1">#REF!</definedName>
    <definedName name="TESORERIA" localSheetId="6">#REF!</definedName>
    <definedName name="TESORERIA" localSheetId="8">#REF!</definedName>
    <definedName name="TESORERIA" localSheetId="9">#REF!</definedName>
    <definedName name="TESORERIA">#REF!</definedName>
    <definedName name="TEST0" localSheetId="1">#REF!</definedName>
    <definedName name="TEST0" localSheetId="6">#REF!</definedName>
    <definedName name="TEST0" localSheetId="8">#REF!</definedName>
    <definedName name="TEST0">#REF!</definedName>
    <definedName name="TESTHKEY" localSheetId="6">#REF!</definedName>
    <definedName name="TESTHKEY" localSheetId="8">#REF!</definedName>
    <definedName name="TESTHKEY">#REF!</definedName>
    <definedName name="TESTKEYS">#REF!</definedName>
    <definedName name="TESTVKEY">#REF!</definedName>
    <definedName name="TIME">#REF!</definedName>
    <definedName name="Todos_los_margenes" localSheetId="1">#REF!</definedName>
    <definedName name="Todos_los_margenes">#REF!</definedName>
    <definedName name="TOTEFCO">#REF!</definedName>
    <definedName name="TOTEFMA">#REF!</definedName>
    <definedName name="TOTNOCO">#REF!</definedName>
    <definedName name="TOTNOMA">#REF!</definedName>
    <definedName name="TRAN_NIIF9" localSheetId="1">'[3]Traducciones (1)'!$BH:$BJ</definedName>
    <definedName name="TRAN_NIIF9" localSheetId="6">'[3]Traducciones (1)'!$BH:$BJ</definedName>
    <definedName name="TRAN_NIIF9">'[4]Traducciones (1)'!$BH:$BJ</definedName>
    <definedName name="trescolunas" localSheetId="1">#REF!</definedName>
    <definedName name="trescolunas" localSheetId="6">#REF!</definedName>
    <definedName name="trescolunas" localSheetId="8">#REF!</definedName>
    <definedName name="trescolunas" localSheetId="9">#REF!</definedName>
    <definedName name="trescolunas">#REF!</definedName>
    <definedName name="USA_Info">'[58]Traducciones (2)'!$CD:$CF</definedName>
    <definedName name="VALUE">[40]Menu!$C$9</definedName>
    <definedName name="VIDA" localSheetId="1">#REF!</definedName>
    <definedName name="VIDA" localSheetId="6">#REF!</definedName>
    <definedName name="VIDA" localSheetId="8">#REF!</definedName>
    <definedName name="VIDA" localSheetId="9">#REF!</definedName>
    <definedName name="VIDA">#REF!</definedName>
    <definedName name="view">[40]Menu!$C$5</definedName>
    <definedName name="VNB_Reins_TARIndiv_NewTerm1" localSheetId="1">#REF!</definedName>
    <definedName name="VNB_Reins_TARIndiv_NewTerm1" localSheetId="6">#REF!</definedName>
    <definedName name="VNB_Reins_TARIndiv_NewTerm1" localSheetId="8">#REF!</definedName>
    <definedName name="VNB_Reins_TARIndiv_NewTerm1" localSheetId="9">#REF!</definedName>
    <definedName name="VNB_Reins_TARIndiv_NewTerm1">#REF!</definedName>
    <definedName name="WorkbookProtected">FALSE</definedName>
    <definedName name="wrn.All." localSheetId="1"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3"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6"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8"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9"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localSheetId="1" hidden="1">{#N/A,#N/A,TRUE,"Cover Page";#N/A,#N/A,TRUE,"Summary";#N/A,#N/A,TRUE,"Acquisition Analysis";#N/A,#N/A,TRUE,"Acquiror Financials";#N/A,#N/A,TRUE,"Target Financials";#N/A,#N/A,TRUE,"Pro Forma";#N/A,#N/A,TRUE,"Shares";#N/A,#N/A,TRUE,"ESOP Recon";#N/A,#N/A,TRUE,"IRR";#N/A,#N/A,TRUE,"Sensitivity";#N/A,#N/A,TRUE,"Inputs"}</definedName>
    <definedName name="wrn.Full." localSheetId="3" hidden="1">{#N/A,#N/A,TRUE,"Cover Page";#N/A,#N/A,TRUE,"Summary";#N/A,#N/A,TRUE,"Acquisition Analysis";#N/A,#N/A,TRUE,"Acquiror Financials";#N/A,#N/A,TRUE,"Target Financials";#N/A,#N/A,TRUE,"Pro Forma";#N/A,#N/A,TRUE,"Shares";#N/A,#N/A,TRUE,"ESOP Recon";#N/A,#N/A,TRUE,"IRR";#N/A,#N/A,TRUE,"Sensitivity";#N/A,#N/A,TRUE,"Inputs"}</definedName>
    <definedName name="wrn.Full." localSheetId="6" hidden="1">{#N/A,#N/A,TRUE,"Cover Page";#N/A,#N/A,TRUE,"Summary";#N/A,#N/A,TRUE,"Acquisition Analysis";#N/A,#N/A,TRUE,"Acquiror Financials";#N/A,#N/A,TRUE,"Target Financials";#N/A,#N/A,TRUE,"Pro Forma";#N/A,#N/A,TRUE,"Shares";#N/A,#N/A,TRUE,"ESOP Recon";#N/A,#N/A,TRUE,"IRR";#N/A,#N/A,TRUE,"Sensitivity";#N/A,#N/A,TRUE,"Inputs"}</definedName>
    <definedName name="wrn.Full." localSheetId="8" hidden="1">{#N/A,#N/A,TRUE,"Cover Page";#N/A,#N/A,TRUE,"Summary";#N/A,#N/A,TRUE,"Acquisition Analysis";#N/A,#N/A,TRUE,"Acquiror Financials";#N/A,#N/A,TRUE,"Target Financials";#N/A,#N/A,TRUE,"Pro Forma";#N/A,#N/A,TRUE,"Shares";#N/A,#N/A,TRUE,"ESOP Recon";#N/A,#N/A,TRUE,"IRR";#N/A,#N/A,TRUE,"Sensitivity";#N/A,#N/A,TRUE,"Inputs"}</definedName>
    <definedName name="wrn.Full." localSheetId="9" hidden="1">{#N/A,#N/A,TRUE,"Cover Page";#N/A,#N/A,TRUE,"Summary";#N/A,#N/A,TRUE,"Acquisition Analysis";#N/A,#N/A,TRUE,"Acquiror Financials";#N/A,#N/A,TRUE,"Target Financials";#N/A,#N/A,TRUE,"Pro Forma";#N/A,#N/A,TRUE,"Shares";#N/A,#N/A,TRUE,"ESOP Recon";#N/A,#N/A,TRUE,"IRR";#N/A,#N/A,TRUE,"Sensitivity";#N/A,#N/A,TRUE,"Inputs"}</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localSheetId="1" hidden="1">{#N/A,#N/A,TRUE,"Cover Page";#N/A,#N/A,TRUE,"Summary";#N/A,#N/A,TRUE,"Acquisition Analysis";#N/A,#N/A,TRUE,"Pro Forma";#N/A,#N/A,TRUE,"Sensitivity";#N/A,#N/A,TRUE,"Inputs"}</definedName>
    <definedName name="wrn.Summary." localSheetId="3" hidden="1">{#N/A,#N/A,TRUE,"Cover Page";#N/A,#N/A,TRUE,"Summary";#N/A,#N/A,TRUE,"Acquisition Analysis";#N/A,#N/A,TRUE,"Pro Forma";#N/A,#N/A,TRUE,"Sensitivity";#N/A,#N/A,TRUE,"Inputs"}</definedName>
    <definedName name="wrn.Summary." localSheetId="6" hidden="1">{#N/A,#N/A,TRUE,"Cover Page";#N/A,#N/A,TRUE,"Summary";#N/A,#N/A,TRUE,"Acquisition Analysis";#N/A,#N/A,TRUE,"Pro Forma";#N/A,#N/A,TRUE,"Sensitivity";#N/A,#N/A,TRUE,"Inputs"}</definedName>
    <definedName name="wrn.Summary." localSheetId="8" hidden="1">{#N/A,#N/A,TRUE,"Cover Page";#N/A,#N/A,TRUE,"Summary";#N/A,#N/A,TRUE,"Acquisition Analysis";#N/A,#N/A,TRUE,"Pro Forma";#N/A,#N/A,TRUE,"Sensitivity";#N/A,#N/A,TRUE,"Inputs"}</definedName>
    <definedName name="wrn.Summary." localSheetId="9" hidden="1">{#N/A,#N/A,TRUE,"Cover Page";#N/A,#N/A,TRUE,"Summary";#N/A,#N/A,TRUE,"Acquisition Analysis";#N/A,#N/A,TRUE,"Pro Forma";#N/A,#N/A,TRUE,"Sensitivity";#N/A,#N/A,TRUE,"Inputs"}</definedName>
    <definedName name="wrn.Summary." hidden="1">{#N/A,#N/A,TRUE,"Cover Page";#N/A,#N/A,TRUE,"Summary";#N/A,#N/A,TRUE,"Acquisition Analysis";#N/A,#N/A,TRUE,"Pro Forma";#N/A,#N/A,TRUE,"Sensitivity";#N/A,#N/A,TRUE,"Inputs"}</definedName>
    <definedName name="xx" localSheetId="1" hidden="1">{"'transportes'!$A$3:$K$28"}</definedName>
    <definedName name="xx" localSheetId="2" hidden="1">{"'transportes'!$A$3:$K$28"}</definedName>
    <definedName name="xx" localSheetId="11" hidden="1">{"'transportes'!$A$3:$K$28"}</definedName>
    <definedName name="xx" localSheetId="0" hidden="1">{"'transportes'!$A$3:$K$28"}</definedName>
    <definedName name="xx" localSheetId="3" hidden="1">{"'transportes'!$A$3:$K$28"}</definedName>
    <definedName name="xx" localSheetId="6" hidden="1">{"'transportes'!$A$3:$K$28"}</definedName>
    <definedName name="xx" localSheetId="4" hidden="1">{"'transportes'!$A$3:$K$28"}</definedName>
    <definedName name="xx" localSheetId="8" hidden="1">{"'transportes'!$A$3:$K$28"}</definedName>
    <definedName name="xx" localSheetId="9" hidden="1">{"'transportes'!$A$3:$K$28"}</definedName>
    <definedName name="xx" hidden="1">{"'transportes'!$A$3:$K$28"}</definedName>
    <definedName name="year" localSheetId="1" hidden="1">#REF!</definedName>
    <definedName name="year" localSheetId="2" hidden="1">#REF!</definedName>
    <definedName name="year" localSheetId="11" hidden="1">#REF!</definedName>
    <definedName name="year" localSheetId="3" hidden="1">#REF!</definedName>
    <definedName name="year" localSheetId="9" hidden="1">#REF!</definedName>
    <definedName name="year"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11" hidden="1">#REF!</definedName>
    <definedName name="Z_10847F0B_B3BF_4088_8056_07507CD5D043_.wvu.Rows" localSheetId="3" hidden="1">#REF!</definedName>
    <definedName name="Z_10847F0B_B3BF_4088_8056_07507CD5D043_.wvu.Rows" localSheetId="9" hidden="1">#REF!</definedName>
    <definedName name="Z_10847F0B_B3BF_4088_8056_07507CD5D043_.wvu.Rows"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11" hidden="1">#REF!</definedName>
    <definedName name="Z_1127349E_5961_487A_B6CB_8D975B273469_.wvu.PrintArea" localSheetId="3" hidden="1">#REF!</definedName>
    <definedName name="Z_1127349E_5961_487A_B6CB_8D975B273469_.wvu.PrintArea" localSheetId="9" hidden="1">#REF!</definedName>
    <definedName name="Z_1127349E_5961_487A_B6CB_8D975B273469_.wvu.PrintArea" hidden="1">#REF!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11" hidden="1">#REF!</definedName>
    <definedName name="Z_477B8045_2293_11D4_BD73_00AA0035C3B2_.wvu.Rows" localSheetId="3" hidden="1">#REF!</definedName>
    <definedName name="Z_477B8045_2293_11D4_BD73_00AA0035C3B2_.wvu.Rows" localSheetId="9" hidden="1">#REF!</definedName>
    <definedName name="Z_477B8045_2293_11D4_BD73_00AA0035C3B2_.wvu.Rows" hidden="1">#REF!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11" hidden="1">#REF!</definedName>
    <definedName name="Z_7BBA15C1_24F4_11D4_9FF6_00AA006C0512_.wvu.Cols" localSheetId="3" hidden="1">#REF!</definedName>
    <definedName name="Z_7BBA15C1_24F4_11D4_9FF6_00AA006C0512_.wvu.Cols" localSheetId="9" hidden="1">#REF!</definedName>
    <definedName name="Z_7BBA15C1_24F4_11D4_9FF6_00AA006C0512_.wvu.Cols" hidden="1">#REF!</definedName>
    <definedName name="Z_8BEBE25C_D1C3_11D5_B324_00AA006C04DF_.wvu.Rows" localSheetId="1" hidden="1">'[59]ACTIVO EXPORT TREB'!#REF!</definedName>
    <definedName name="Z_8BEBE25C_D1C3_11D5_B324_00AA006C04DF_.wvu.Rows" localSheetId="2" hidden="1">'[59]ACTIVO EXPORT TREB'!#REF!</definedName>
    <definedName name="Z_8BEBE25C_D1C3_11D5_B324_00AA006C04DF_.wvu.Rows" localSheetId="11" hidden="1">'[59]ACTIVO EXPORT TREB'!#REF!</definedName>
    <definedName name="Z_8BEBE25C_D1C3_11D5_B324_00AA006C04DF_.wvu.Rows" localSheetId="9" hidden="1">'[59]ACTIVO EXPORT TREB'!#REF!</definedName>
    <definedName name="Z_8BEBE25C_D1C3_11D5_B324_00AA006C04DF_.wvu.Rows" hidden="1">'[59]ACTIVO EXPORT TREB'!#REF!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11" hidden="1">#REF!</definedName>
    <definedName name="Z_9A519564_2C41_11D2_BECE_00AA006B9ED7_.wvu.Cols" localSheetId="0" hidden="1">#REF!</definedName>
    <definedName name="Z_9A519564_2C41_11D2_BECE_00AA006B9ED7_.wvu.Cols" localSheetId="3" hidden="1">#REF!</definedName>
    <definedName name="Z_9A519564_2C41_11D2_BECE_00AA006B9ED7_.wvu.Cols" localSheetId="4" hidden="1">#REF!</definedName>
    <definedName name="Z_9A519564_2C41_11D2_BECE_00AA006B9ED7_.wvu.Cols" localSheetId="8" hidden="1">#REF!</definedName>
    <definedName name="Z_9A519564_2C41_11D2_BECE_00AA006B9ED7_.wvu.Cols" localSheetId="9" hidden="1">#REF!</definedName>
    <definedName name="Z_9A519564_2C41_11D2_BECE_00AA006B9ED7_.wvu.Cols"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11" hidden="1">#REF!</definedName>
    <definedName name="Z_A2EB647E_0B1C_496F_83BE_16818048CEDA_.wvu.Rows" localSheetId="3" hidden="1">#REF!</definedName>
    <definedName name="Z_A2EB647E_0B1C_496F_83BE_16818048CEDA_.wvu.Rows" localSheetId="8" hidden="1">#REF!</definedName>
    <definedName name="Z_A2EB647E_0B1C_496F_83BE_16818048CEDA_.wvu.Rows" localSheetId="9" hidden="1">#REF!</definedName>
    <definedName name="Z_A2EB647E_0B1C_496F_83BE_16818048CEDA_.wvu.Rows"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11" hidden="1">#REF!</definedName>
    <definedName name="Z_E8E6AF44_2C4A_11D2_AAB4_00AA006B8FE5_.wvu.Cols" localSheetId="3" hidden="1">#REF!</definedName>
    <definedName name="Z_E8E6AF44_2C4A_11D2_AAB4_00AA006B8FE5_.wvu.Cols" localSheetId="8" hidden="1">#REF!</definedName>
    <definedName name="Z_E8E6AF44_2C4A_11D2_AAB4_00AA006B8FE5_.wvu.Cols" localSheetId="9" hidden="1">#REF!</definedName>
    <definedName name="Z_E8E6AF44_2C4A_11D2_AAB4_00AA006B8FE5_.wvu.Cols" hidden="1">#REF!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11" hidden="1">#REF!,#REF!</definedName>
    <definedName name="Z_FE38714C_8C8F_11D3_BE50_00AA006C0512_.wvu.Rows" localSheetId="0" hidden="1">#REF!,#REF!</definedName>
    <definedName name="Z_FE38714C_8C8F_11D3_BE50_00AA006C0512_.wvu.Rows" localSheetId="3" hidden="1">#REF!,#REF!</definedName>
    <definedName name="Z_FE38714C_8C8F_11D3_BE50_00AA006C0512_.wvu.Rows" localSheetId="4" hidden="1">#REF!,#REF!</definedName>
    <definedName name="Z_FE38714C_8C8F_11D3_BE50_00AA006C0512_.wvu.Rows" localSheetId="8" hidden="1">#REF!,#REF!</definedName>
    <definedName name="Z_FE38714C_8C8F_11D3_BE50_00AA006C0512_.wvu.Rows" localSheetId="9" hidden="1">#REF!,#REF!</definedName>
    <definedName name="Z_FE38714C_8C8F_11D3_BE50_00AA006C0512_.wvu.Rows" hidden="1">#REF!,#REF!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10" l="1"/>
  <c r="S4" i="27" l="1"/>
  <c r="S34" i="27"/>
  <c r="Q34" i="27"/>
  <c r="O34" i="27"/>
  <c r="M34" i="27"/>
  <c r="K34" i="27"/>
  <c r="I34" i="27"/>
  <c r="G34" i="27"/>
  <c r="E34" i="27"/>
  <c r="C34" i="27"/>
  <c r="R4" i="27"/>
  <c r="Q4" i="27"/>
  <c r="P4" i="27"/>
  <c r="O4" i="27"/>
  <c r="N4" i="27"/>
  <c r="M4" i="27"/>
  <c r="L4" i="27"/>
  <c r="K4" i="27"/>
  <c r="J4" i="27"/>
  <c r="I4" i="27"/>
  <c r="H4" i="27"/>
  <c r="G4" i="27"/>
  <c r="F4" i="27"/>
  <c r="E4" i="27"/>
  <c r="D4" i="27"/>
  <c r="C47" i="20"/>
  <c r="B47" i="20"/>
  <c r="G47" i="20"/>
  <c r="F47" i="20"/>
  <c r="K47" i="20"/>
  <c r="J47" i="20"/>
  <c r="K41" i="20"/>
  <c r="J41" i="20"/>
  <c r="G41" i="20"/>
  <c r="F41" i="20"/>
  <c r="C41" i="20"/>
  <c r="B41" i="20"/>
  <c r="K25" i="20"/>
  <c r="J25" i="20"/>
  <c r="G25" i="20"/>
  <c r="F25" i="20"/>
  <c r="C25" i="20"/>
  <c r="B25" i="20"/>
  <c r="K20" i="20"/>
  <c r="J20" i="20"/>
  <c r="G20" i="20"/>
  <c r="F20" i="20"/>
  <c r="C20" i="20"/>
  <c r="B20" i="20"/>
  <c r="C13" i="20"/>
  <c r="B13" i="20"/>
  <c r="G13" i="20"/>
  <c r="F13" i="20"/>
  <c r="K13" i="20"/>
  <c r="J13" i="20"/>
  <c r="K5" i="20"/>
  <c r="J5" i="20"/>
  <c r="G5" i="20"/>
  <c r="F5" i="20"/>
  <c r="A1" i="42"/>
  <c r="D10" i="15" l="1"/>
  <c r="D8" i="15"/>
  <c r="D9" i="15"/>
  <c r="D4" i="15"/>
  <c r="D5" i="15"/>
  <c r="D6" i="15"/>
  <c r="D7" i="15"/>
</calcChain>
</file>

<file path=xl/sharedStrings.xml><?xml version="1.0" encoding="utf-8"?>
<sst xmlns="http://schemas.openxmlformats.org/spreadsheetml/2006/main" count="459" uniqueCount="230">
  <si>
    <t>IBERIA</t>
  </si>
  <si>
    <t>BRAZIL</t>
  </si>
  <si>
    <t>NORTH AMERICA</t>
  </si>
  <si>
    <t>EMEA</t>
  </si>
  <si>
    <t>MAPFRE RE</t>
  </si>
  <si>
    <t>CONS. ADJUST. &amp; CORPORATE AREAS</t>
  </si>
  <si>
    <t>TOTAL</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</si>
  <si>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</si>
  <si>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</si>
  <si>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</si>
  <si>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</si>
  <si>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</si>
  <si>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</si>
  <si>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</si>
  <si>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</si>
  <si>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</si>
  <si>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</si>
  <si>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</si>
  <si>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</si>
  <si>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</si>
  <si>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</si>
  <si>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</si>
  <si>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</si>
  <si>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</si>
  <si>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</si>
  <si>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</si>
  <si>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</si>
  <si>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</si>
  <si>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</si>
  <si>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</si>
  <si>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Terminology</t>
  </si>
  <si>
    <t>ROE (Return on Equity)</t>
  </si>
  <si>
    <t>Combined ratio – Non-Life</t>
  </si>
  <si>
    <t>Expense ratio – Non-Life</t>
  </si>
  <si>
    <t>Expense ratio + Loss ratio</t>
  </si>
  <si>
    <t>Loss ratio – Non-Life</t>
  </si>
  <si>
    <t>Includes expenses from Corporate Areas, consolidation adjustments, as well as the result attributable to MAPFRE RE and MAPFRE INTERNACIONAL’s non-controlling interests and other concepts</t>
  </si>
  <si>
    <t>Annex</t>
  </si>
  <si>
    <t>General aspects</t>
  </si>
  <si>
    <t>Investments, real estate and cash</t>
  </si>
  <si>
    <t>Technical provisions</t>
  </si>
  <si>
    <t>Shareholders' equity</t>
  </si>
  <si>
    <t>ITEM</t>
  </si>
  <si>
    <t>Total Equity</t>
  </si>
  <si>
    <t>Total debt</t>
  </si>
  <si>
    <t>- of which: senior debt - 5/2026</t>
  </si>
  <si>
    <t>- of which: subordinated debt - 3/2047 (First Call 3/2027)</t>
  </si>
  <si>
    <t>- of which: subordinated debt - 9/2048 (First Call 9/2028)</t>
  </si>
  <si>
    <t>- of which: bank debt</t>
  </si>
  <si>
    <t>Financial expenses</t>
  </si>
  <si>
    <t>Ratio</t>
  </si>
  <si>
    <t>SCR</t>
  </si>
  <si>
    <t>Debt &amp; Capital management</t>
  </si>
  <si>
    <t>Solvency</t>
  </si>
  <si>
    <t>Premiums</t>
  </si>
  <si>
    <t>Attributable result</t>
  </si>
  <si>
    <t xml:space="preserve"> Δ %    </t>
  </si>
  <si>
    <t>LIFE</t>
  </si>
  <si>
    <t>--</t>
  </si>
  <si>
    <t>LIFE PROTECTION</t>
  </si>
  <si>
    <t>LIFE SAVINGS</t>
  </si>
  <si>
    <t>AUTO</t>
  </si>
  <si>
    <t>GENERAL P&amp;C</t>
  </si>
  <si>
    <t>HEALTH &amp; ACCIDENT</t>
  </si>
  <si>
    <t>LATAM SOUTH</t>
  </si>
  <si>
    <t>Leverage ratio</t>
  </si>
  <si>
    <t>Δ %</t>
  </si>
  <si>
    <t>Total</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</si>
  <si>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</si>
  <si>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</si>
  <si>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</si>
  <si>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</si>
  <si>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</si>
  <si>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</si>
  <si>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</si>
  <si>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</si>
  <si>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</si>
  <si>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</si>
  <si>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</si>
  <si>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</si>
  <si>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</si>
  <si>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</si>
  <si>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</si>
  <si>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</si>
  <si>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 xml:space="preserve">Adjustment to participations (mainly from entities under equivalence)
</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</si>
  <si>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</si>
  <si>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</si>
  <si>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</si>
  <si>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</si>
  <si>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</si>
  <si>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</si>
  <si>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</si>
  <si>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</si>
  <si>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</si>
  <si>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</si>
  <si>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</si>
  <si>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</si>
  <si>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</si>
  <si>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</si>
  <si>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</si>
  <si>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</si>
  <si>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</si>
  <si>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</si>
  <si>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</si>
  <si>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</si>
  <si>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</si>
  <si>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SCR others (1)</t>
  </si>
  <si>
    <t>Regional Data by Segments</t>
  </si>
  <si>
    <t>Equity and Mutual Funds</t>
  </si>
  <si>
    <t>MAPFRE RE NON-LIFE</t>
  </si>
  <si>
    <t xml:space="preserve">IBERIA LIFE </t>
  </si>
  <si>
    <t>Market value (€bn)</t>
  </si>
  <si>
    <t>Accounting Yield (%)</t>
  </si>
  <si>
    <t>Market yield 
(%)</t>
  </si>
  <si>
    <t>Modified duration (%)</t>
  </si>
  <si>
    <t>Total Debt / (Total Equity + Total Debt)</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</si>
  <si>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</si>
  <si>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</si>
  <si>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</si>
  <si>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</si>
  <si>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</si>
  <si>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</si>
  <si>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</si>
  <si>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</si>
  <si>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</si>
  <si>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</si>
  <si>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</si>
  <si>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</si>
  <si>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</si>
  <si>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</si>
  <si>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</si>
  <si>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</si>
  <si>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</si>
  <si>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</si>
  <si>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SEPTEMBER 2022</t>
  </si>
  <si>
    <t>SEPTEMBER 2023</t>
  </si>
  <si>
    <t>12M 2023</t>
  </si>
  <si>
    <t xml:space="preserve"> ASISTENCIA-MAWDY</t>
  </si>
  <si>
    <t>**BRAZIL portfolio includes Brazil MAPFRE Seguros and Brazil BB MAPFRE</t>
  </si>
  <si>
    <t>IBERIA NON-LIFE*</t>
  </si>
  <si>
    <t>BRAZIL**</t>
  </si>
  <si>
    <t>Period</t>
  </si>
  <si>
    <t>Jan.- Mar.</t>
  </si>
  <si>
    <t>Apr.- Jun.</t>
  </si>
  <si>
    <t>Jul.- Sep.</t>
  </si>
  <si>
    <t>Oct.- Dec.</t>
  </si>
  <si>
    <t>Consolidated figures</t>
  </si>
  <si>
    <t>Total consolidated revenue</t>
  </si>
  <si>
    <t>Written and accepted premiums - Total</t>
  </si>
  <si>
    <t>Written and accepted premiums - Non-Life</t>
  </si>
  <si>
    <t>Written and accepted premiums - Life</t>
  </si>
  <si>
    <t>Net result</t>
  </si>
  <si>
    <t>Figures by business unit</t>
  </si>
  <si>
    <t>MAPFRE ASISTENCIA - MAWDY</t>
  </si>
  <si>
    <t>TOTAL ASSETS</t>
  </si>
  <si>
    <t>Financial investments</t>
  </si>
  <si>
    <t>Other intangible assets</t>
  </si>
  <si>
    <t>Goodwill</t>
  </si>
  <si>
    <t>6M 2023</t>
  </si>
  <si>
    <t>Revenue/ Total Consolidated Revenue</t>
  </si>
  <si>
    <t>Premiums + Financial income from investments  + Income from non‐insurance companies and other income</t>
  </si>
  <si>
    <t>Premiums/Written and Accepted premiums</t>
  </si>
  <si>
    <t>Written premiums, direct insurance + premiums from accepted reinsurance</t>
  </si>
  <si>
    <t>Premiums earned, net of ceded and retroceded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</si>
  <si>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</si>
  <si>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Net claims incurred + variation in other technical reserves + profit sharing and returned premiums / Net premiums earned</t>
  </si>
  <si>
    <t>Holding expenses</t>
  </si>
  <si>
    <t>Attributable result for the last twelve months / Arithmetic mean of equity attributable to the controlling company at the beginning and closing of the period (twelve months)</t>
  </si>
  <si>
    <t>Solvency II</t>
  </si>
  <si>
    <t>Local accounting</t>
  </si>
  <si>
    <t>Local homogenized accounting</t>
  </si>
  <si>
    <t xml:space="preserve">Quarterly standalone </t>
  </si>
  <si>
    <t>6M 2024</t>
  </si>
  <si>
    <t>Realized gains- Investment Portfolio</t>
  </si>
  <si>
    <t>2023</t>
  </si>
  <si>
    <t>2024</t>
  </si>
  <si>
    <t>3M 2023</t>
  </si>
  <si>
    <t>9M 2023</t>
  </si>
  <si>
    <t>3M 2024</t>
  </si>
  <si>
    <t>Realized gains and losses net of tax and minorities includes provisions and gains from real estate</t>
  </si>
  <si>
    <t>Realized gains - Inv Portfolio</t>
  </si>
  <si>
    <t>OTHER - LATAM</t>
  </si>
  <si>
    <t>ASSISTANCE-MAWDY</t>
  </si>
  <si>
    <t>OTHER LATAM</t>
  </si>
  <si>
    <t>Operating expenses, net of reinsurance – other net technical revenue / Net premiums earned</t>
  </si>
  <si>
    <t xml:space="preserve">  Non-Life</t>
  </si>
  <si>
    <t xml:space="preserve">  Life</t>
  </si>
  <si>
    <t>Other fixed assets</t>
  </si>
  <si>
    <t>Real estate</t>
  </si>
  <si>
    <t>Unit-Linked investments</t>
  </si>
  <si>
    <t>Deferred tax assets</t>
  </si>
  <si>
    <t xml:space="preserve">Assets held for sale </t>
  </si>
  <si>
    <t>Other assets*</t>
  </si>
  <si>
    <t>Equity attributable to the Controlling company</t>
  </si>
  <si>
    <t>Financial debt</t>
  </si>
  <si>
    <t>Technical provisions without Unit-Linked</t>
  </si>
  <si>
    <t>Technical provisions for Life Insurance where policyholders bear the investment risk</t>
  </si>
  <si>
    <t>Other liabilities**</t>
  </si>
  <si>
    <t>TOTAL LIABILITIES</t>
  </si>
  <si>
    <t>*Other assets include: participation of reinsurance in technical provisions and receivables on insurance and reinsurance operations</t>
  </si>
  <si>
    <t>**Other liabilities include: provisions for risks and expenses, debt due on insurance and reinsurance operations, deferred taxes liabilities, and liabilities held for sale</t>
  </si>
  <si>
    <t>Adjustment to minority interests in investment funds accounted for by the equity method</t>
  </si>
  <si>
    <t>-</t>
  </si>
  <si>
    <t>9M 2024</t>
  </si>
  <si>
    <t>12M 2024</t>
  </si>
  <si>
    <t>DECEMBER 2024</t>
  </si>
  <si>
    <t>Consolidated Profit &amp; Loss by Business Unit - 12M 2024</t>
  </si>
  <si>
    <t>Oct.-Dec.</t>
  </si>
  <si>
    <t xml:space="preserve">*IBERIA NON-LIFE portfolios include Burials. Excluding this portfolio, to December 2024 duration would be approximately 2.2 </t>
  </si>
  <si>
    <t>- of which: subordinated debt - (Maturity 2030)</t>
  </si>
  <si>
    <t>- of which: syndicated credit facility - 10/2031 (€ 500 M)</t>
  </si>
  <si>
    <t>MAPFRE S.A. (MAPFRE) hereby informs that the figures and ratios in this activity presentation, unless stated otherwise, are homogenized local accounting figures obtained from the financial statements prepared by MAPFRE Group companies,  presented under the accounting principles in force in each country.  For comparison and aggregation purposes, certain adjustments have been applied between units and regions, the most relevant being: the elimination of the goodwill impairment in Spain and the elimination of Nat Cat reserves in some countries in Latin America. In Malta and Portugal the local accounting applied is IFRS 17 &amp; 9.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Certain numerical figures included in the presentation have been rounded. Therefore, discrepancies in tables between totals and the sums of the amounts listed may occur due to such rounding.</t>
  </si>
  <si>
    <t>Balance sheet - 3M 2025</t>
  </si>
  <si>
    <t>3M 2025</t>
  </si>
  <si>
    <t>Profit &amp; Loss by Business Unit - 3M 2025</t>
  </si>
  <si>
    <t>Profit &amp; Loss by BU Quarterly - 1Q 2025</t>
  </si>
  <si>
    <t>MARCH 2025</t>
  </si>
  <si>
    <t>MARCH 2024</t>
  </si>
  <si>
    <t>Δ Annual
Jan.-Mar.
2025/2024</t>
  </si>
  <si>
    <t>2025</t>
  </si>
  <si>
    <t>6M 2025</t>
  </si>
  <si>
    <t>9M 2025</t>
  </si>
  <si>
    <t>12M 2025</t>
  </si>
  <si>
    <t>Var. MARCH 2025 vs. MARCH 2024</t>
  </si>
  <si>
    <t>Var. MARCH 2025 vs. DECEMBER 2024</t>
  </si>
  <si>
    <t>31.03.2025</t>
  </si>
  <si>
    <t>31.12.2024</t>
  </si>
  <si>
    <t>ACCIDENT &amp; HEALTH</t>
  </si>
  <si>
    <t>31/12/2024*</t>
  </si>
  <si>
    <t>* December 2024, provisional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</si>
</sst>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7">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C0A]mmm\-yy;@"/>
    <numFmt numFmtId="172" formatCode="#,##0.0"/>
    <numFmt numFmtId="173" formatCode="0.0%"/>
    <numFmt numFmtId="174" formatCode="#,##0.0_);\(#,##0.0\)"/>
    <numFmt numFmtId="175" formatCode="#,##0.000000_);\(#,##0.000000\)"/>
    <numFmt numFmtId="176" formatCode="0.000"/>
    <numFmt numFmtId="177" formatCode="#,##0.000"/>
    <numFmt numFmtId="178" formatCode="0.0\ &quot;p.p.&quot;"/>
    <numFmt numFmtId="179" formatCode="0.0"/>
    <numFmt numFmtId="180" formatCode="_-* #,##0.00\ _€_-;\-* #,##0.00\ _€_-;_-* &quot;-&quot;??\ _€_-;_-@_-"/>
    <numFmt numFmtId="181" formatCode="_-* #,##0\ _D_M_-;\-* #,##0\ _D_M_-;_-* &quot;-&quot;\ _D_M_-;_-@_-"/>
    <numFmt numFmtId="182" formatCode="#,##0.00_ ;[Red]\-#,##0.00;\-"/>
    <numFmt numFmtId="183" formatCode="#,##0.0_)\x;\(#,##0.0\)\x"/>
    <numFmt numFmtId="184" formatCode="_-[$€-2]\ * #,##0.00_-;_-[$€-2]\ * #,##0.00\-;_-[$€-2]\ * &quot;-&quot;??_-"/>
    <numFmt numFmtId="185" formatCode="[Color10][&gt;0]&quot;ì&quot;;[Red][&lt;0]&quot;î&quot;;[Color48]&quot;è&quot;"/>
    <numFmt numFmtId="186" formatCode="_(* #,##0.0_);_(* \(#,##0.0\);_(* &quot;-&quot;?_);@_)"/>
    <numFmt numFmtId="187" formatCode="\£#,##0_);\(\£#,##0\)"/>
    <numFmt numFmtId="188" formatCode="0.0&quot;%&quot;"/>
    <numFmt numFmtId="189" formatCode="_-* #,##0.00\ &quot;zł&quot;_-;\-* #,##0.00\ &quot;zł&quot;_-;_-* &quot;-&quot;??\ &quot;zł&quot;_-;_-@_-"/>
    <numFmt numFmtId="190" formatCode="_(* #,##0.0_);_(* \(#,##0.0\);_(* &quot;-&quot;?_);_(@_)"/>
    <numFmt numFmtId="191" formatCode="_-* #,##0.00\ _P_t_s_-;\-* #,##0.00\ _P_t_s_-;_-* &quot;-&quot;??\ _P_t_s_-;_-@_-"/>
    <numFmt numFmtId="192" formatCode="General_)"/>
    <numFmt numFmtId="193" formatCode="#,##0_)\x;\(#,##0\)\x"/>
    <numFmt numFmtId="194" formatCode="#,##0.00_)\x;\(#,##0.00\)\x"/>
    <numFmt numFmtId="195" formatCode="#,##0.000_);\(#,##0.000\)"/>
    <numFmt numFmtId="196" formatCode="#,##0.000_)\x;\(#,##0.000\)\x"/>
    <numFmt numFmtId="197" formatCode="dd/mm/yyyy\ "/>
    <numFmt numFmtId="198" formatCode="#,##0.000\ _D_M"/>
    <numFmt numFmtId="199" formatCode="\+#,##0.000\ \ \ ;\-#,##0.000\ \ \ "/>
    <numFmt numFmtId="200" formatCode="#,##0.00\ \ \ "/>
    <numFmt numFmtId="201" formatCode="#,##0.000\ \ \ "/>
    <numFmt numFmtId="202" formatCode="&quot;+ &quot;#,##0.00\ ;&quot;- &quot;#,##0.00\ ;0.00\ "/>
    <numFmt numFmtId="203" formatCode="#,##0\ ;&quot;- &quot;#,##0\ ;0\ "/>
    <numFmt numFmtId="204" formatCode="&quot;+ &quot;#,##0\ ;&quot;- &quot;#,##0\ ;0\ "/>
    <numFmt numFmtId="205" formatCode="&quot;$&quot;#,##0.0"/>
    <numFmt numFmtId="206" formatCode="&quot;$&quot;#,##0.00"/>
    <numFmt numFmtId="207" formatCode="0.00\x"/>
    <numFmt numFmtId="208" formatCode="_-* #,##0.00\ [$€]_-;\-* #,##0.00\ [$€]_-;_-* &quot;-&quot;??\ [$€]_-;_-@_-"/>
    <numFmt numFmtId="209" formatCode="d\-mmmm\-yyyy"/>
    <numFmt numFmtId="210" formatCode="#,#00"/>
    <numFmt numFmtId="211" formatCode="0_)"/>
    <numFmt numFmtId="212" formatCode="_(* #,##0.00000_);_(* \(#,##0.00000\);_(* &quot;-&quot;??_);_(@_)"/>
    <numFmt numFmtId="213" formatCode="0.0%\ \ "/>
    <numFmt numFmtId="214" formatCode="#,##0\ \ \ "/>
    <numFmt numFmtId="215" formatCode="[$€-2]\ #,##0.00_);[Red]\([$€-2]\ #,##0.00\)"/>
    <numFmt numFmtId="216" formatCode="_-* #,##0\ _F_-;\-* #,##0\ _F_-;_-* &quot;-&quot;\ _F_-;_-@_-"/>
    <numFmt numFmtId="217" formatCode="#,##0.00\ ;&quot;- &quot;#,##0.00\ ;0.00\ "/>
    <numFmt numFmtId="218" formatCode="_(* #,##0_);_(* \(#,##0\);_(* &quot;-&quot;??_);_(@_)"/>
    <numFmt numFmtId="219" formatCode="_-* #,##0\ &quot;F&quot;_-;\-* #,##0\ &quot;F&quot;_-;_-* &quot;-&quot;\ &quot;F&quot;_-;_-@_-"/>
    <numFmt numFmtId="220" formatCode="#,##0.00&quot; F&quot;;[Red]\-#,##0.00&quot; F&quot;"/>
    <numFmt numFmtId="221" formatCode="#,##0.00\ &quot;Pts&quot;;\-#,##0.00\ &quot;Pts&quot;"/>
    <numFmt numFmtId="222" formatCode="#,##0\ &quot;Pts&quot;;\-#,##0\ &quot;Pts&quot;"/>
    <numFmt numFmtId="223" formatCode="#,##0.0\x_)_);\(#,##0.0\x\)_);#,##0.0\x_)_);@_%_)"/>
    <numFmt numFmtId="224" formatCode="00"/>
    <numFmt numFmtId="225" formatCode="####0.000"/>
    <numFmt numFmtId="226" formatCode="&quot;Ł&quot;#,##0.00_);\(&quot;Ł&quot;#,##0.00\)"/>
    <numFmt numFmtId="227" formatCode="0.00_)"/>
    <numFmt numFmtId="228" formatCode="&quot;Sí&quot;;&quot;Sí&quot;;&quot;No&quot;"/>
    <numFmt numFmtId="229" formatCode="#,##0;\(#,##0\);&quot;---&quot;"/>
    <numFmt numFmtId="230" formatCode="0.0%;\(0.0%\)"/>
    <numFmt numFmtId="231" formatCode="#,##0;[Red]\(#,##0\)"/>
    <numFmt numFmtId="232" formatCode="#,##0.0\%_);\(#,##0.0\%\);#,##0.0\%_);@_%_)"/>
    <numFmt numFmtId="233" formatCode="0.000_)%;\(0.000\)%"/>
    <numFmt numFmtId="234" formatCode="%#,#00"/>
    <numFmt numFmtId="235" formatCode="#.##000"/>
    <numFmt numFmtId="236" formatCode="#,##0.00%\ ;&quot;- &quot;#,##0.00%\ ;0.00%\ "/>
    <numFmt numFmtId="237" formatCode="0%\ \ "/>
    <numFmt numFmtId="238" formatCode="&quot;+ &quot;#,##0.00%\ ;&quot;- &quot;#,##0.00%\ ;0.00%\ "/>
    <numFmt numFmtId="239" formatCode="#,##0%\ ;&quot;- &quot;#,##0%\ ;0%\ "/>
    <numFmt numFmtId="240" formatCode="&quot;+ &quot;#,##0%\ ;&quot;- &quot;#,##0%\ ;0%\ "/>
    <numFmt numFmtId="241" formatCode="#,##0\ \ "/>
    <numFmt numFmtId="242" formatCode="mm/dd/yy"/>
    <numFmt numFmtId="243" formatCode="@\ "/>
    <numFmt numFmtId="244" formatCode="#,"/>
    <numFmt numFmtId="245" formatCode="\(0\)"/>
    <numFmt numFmtId="246" formatCode="0_%_);\(0\)_%;0_%_);@_%_)"/>
    <numFmt numFmtId="247" formatCode="\¥#,##0_);\(\¥#,##0\)"/>
    <numFmt numFmtId="248" formatCode="#,##0;\-\ #,##0;_-\ &quot;- &quot;"/>
  </numFmts>
  <fonts count="210">
    <font>
      <sz val="11"/>
      <color theme="1"/>
      <name val="Calibri"/>
      <family val="2"/>
      <scheme val="minor"/>
    </font>
    <font>
      <sz val="10"/>
      <name val="Arial"/>
      <family val="2"/>
    </font>
    <font>
      <sz val="10"/>
      <name val="Trebuchet MS"/>
      <family val="2"/>
    </font>
    <font>
      <b/>
      <sz val="22"/>
      <color theme="0"/>
      <name val="Trebuchet MS"/>
      <family val="2"/>
    </font>
    <font>
      <sz val="12"/>
      <color theme="0"/>
      <name val="Trebuchet MS"/>
      <family val="2"/>
    </font>
    <font>
      <b/>
      <sz val="8"/>
      <color indexed="10"/>
      <name val="Trebuchet MS"/>
      <family val="2"/>
    </font>
    <font>
      <sz val="11"/>
      <color rgb="FFFF0000"/>
      <name val="Calibri"/>
      <family val="2"/>
      <scheme val="minor"/>
    </font>
    <font>
      <u/>
      <sz val="11"/>
      <color theme="10"/>
      <name val="Calibri"/>
      <family val="2"/>
      <scheme val="minor"/>
    </font>
    <font>
      <sz val="14"/>
      <color rgb="FF3E4A52"/>
      <name val="DIN Pro Regular"/>
    </font>
    <font>
      <sz val="11"/>
      <color theme="1"/>
      <name val="Calibri"/>
      <family val="2"/>
      <scheme val="minor"/>
    </font>
    <font>
      <sz val="12"/>
      <name val="Calibri"/>
      <family val="2"/>
      <scheme val="minor"/>
    </font>
    <font>
      <b/>
      <sz val="12"/>
      <name val="Calibri"/>
      <family val="2"/>
      <scheme val="minor"/>
    </font>
    <font>
      <sz val="9"/>
      <name val="Arial"/>
      <family val="2"/>
    </font>
    <font>
      <sz val="10"/>
      <name val="Calibri"/>
      <family val="2"/>
    </font>
    <font>
      <b/>
      <sz val="10"/>
      <name val="Arial"/>
      <family val="2"/>
    </font>
    <font>
      <b/>
      <sz val="11"/>
      <color rgb="FF3E4A52"/>
      <name val="Trebuchet MS"/>
      <family val="2"/>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Arial"/>
      <family val="2"/>
    </font>
    <font>
      <sz val="10"/>
      <color indexed="12"/>
      <name val="Arial"/>
      <family val="2"/>
    </font>
    <font>
      <sz val="11"/>
      <color rgb="FF9C6500"/>
      <name val="Calibri"/>
      <family val="2"/>
      <scheme val="minor"/>
    </font>
    <font>
      <sz val="10"/>
      <color theme="1"/>
      <name val="Arial"/>
      <family val="2"/>
    </font>
    <font>
      <sz val="10"/>
      <color theme="1"/>
      <name val="Calibri"/>
      <family val="2"/>
      <scheme val="minor"/>
    </font>
    <font>
      <i/>
      <sz val="10"/>
      <name val="Arial"/>
      <family val="2"/>
    </font>
    <font>
      <b/>
      <i/>
      <sz val="10"/>
      <name val="Arial"/>
      <family val="2"/>
    </font>
    <font>
      <b/>
      <i/>
      <sz val="9"/>
      <name val="Arial"/>
      <family val="2"/>
    </font>
    <font>
      <b/>
      <sz val="9"/>
      <name val="Arial"/>
      <family val="2"/>
    </font>
    <font>
      <b/>
      <i/>
      <sz val="14"/>
      <name val="Arial"/>
      <family val="2"/>
    </font>
    <font>
      <sz val="13"/>
      <name val="Arial"/>
      <family val="2"/>
    </font>
    <font>
      <sz val="10"/>
      <color indexed="52"/>
      <name val="Arial"/>
      <family val="2"/>
    </font>
    <font>
      <sz val="11"/>
      <color indexed="8"/>
      <name val="Calibri"/>
      <family val="2"/>
    </font>
    <font>
      <sz val="11"/>
      <color indexed="8"/>
      <name val="Calibri"/>
      <family val="2"/>
      <charset val="238"/>
    </font>
    <font>
      <sz val="10"/>
      <color indexed="8"/>
      <name val="Arial"/>
      <family val="2"/>
    </font>
    <font>
      <sz val="11"/>
      <color indexed="9"/>
      <name val="Calibri"/>
      <family val="2"/>
    </font>
    <font>
      <sz val="11"/>
      <color indexed="9"/>
      <name val="Calibri"/>
      <family val="2"/>
      <charset val="238"/>
    </font>
    <font>
      <sz val="10"/>
      <color indexed="9"/>
      <name val="Arial"/>
      <family val="2"/>
    </font>
    <font>
      <b/>
      <sz val="12"/>
      <color indexed="8"/>
      <name val="Times New Roman"/>
      <family val="1"/>
    </font>
    <font>
      <sz val="8"/>
      <name val="Times New Roman"/>
      <family val="1"/>
    </font>
    <font>
      <sz val="12"/>
      <name val="Arial"/>
      <family val="2"/>
    </font>
    <font>
      <sz val="8"/>
      <name val="Wingdings"/>
      <charset val="2"/>
    </font>
    <font>
      <sz val="11"/>
      <color indexed="10"/>
      <name val="Calibri"/>
      <family val="2"/>
    </font>
    <font>
      <b/>
      <sz val="9"/>
      <color indexed="55"/>
      <name val="Trebuchet MS"/>
      <family val="2"/>
    </font>
    <font>
      <sz val="11"/>
      <color indexed="20"/>
      <name val="Calibri"/>
      <family val="2"/>
    </font>
    <font>
      <sz val="10"/>
      <color indexed="20"/>
      <name val="Arial"/>
      <family val="2"/>
    </font>
    <font>
      <sz val="10"/>
      <color indexed="8"/>
      <name val="Tms Rmn"/>
    </font>
    <font>
      <sz val="11"/>
      <color indexed="17"/>
      <name val="Calibri"/>
      <family val="2"/>
    </font>
    <font>
      <b/>
      <sz val="8"/>
      <color indexed="24"/>
      <name val="Arial"/>
      <family val="2"/>
    </font>
    <font>
      <b/>
      <sz val="9"/>
      <color indexed="24"/>
      <name val="Arial"/>
      <family val="2"/>
    </font>
    <font>
      <b/>
      <sz val="11"/>
      <color indexed="24"/>
      <name val="Arial"/>
      <family val="2"/>
    </font>
    <font>
      <u val="singleAccounting"/>
      <sz val="10"/>
      <name val="Arial"/>
      <family val="2"/>
    </font>
    <font>
      <b/>
      <sz val="15"/>
      <color indexed="56"/>
      <name val="Calibri"/>
      <family val="2"/>
    </font>
    <font>
      <b/>
      <sz val="13"/>
      <color indexed="56"/>
      <name val="Calibri"/>
      <family val="2"/>
    </font>
    <font>
      <b/>
      <sz val="11"/>
      <color indexed="56"/>
      <name val="Calibri"/>
      <family val="2"/>
    </font>
    <font>
      <b/>
      <sz val="18"/>
      <name val="Arial"/>
      <family val="2"/>
    </font>
    <font>
      <b/>
      <sz val="12"/>
      <name val="Arial"/>
      <family val="2"/>
    </font>
    <font>
      <b/>
      <sz val="11"/>
      <color indexed="52"/>
      <name val="Calibri"/>
      <family val="2"/>
    </font>
    <font>
      <b/>
      <sz val="10"/>
      <color indexed="52"/>
      <name val="Arial"/>
      <family val="2"/>
    </font>
    <font>
      <sz val="10"/>
      <name val="Times New Roman"/>
      <family val="1"/>
    </font>
    <font>
      <sz val="8"/>
      <name val="Trebuchet MS"/>
      <family val="2"/>
    </font>
    <font>
      <sz val="11"/>
      <color indexed="52"/>
      <name val="Calibri"/>
      <family val="2"/>
    </font>
    <font>
      <b/>
      <sz val="11"/>
      <color indexed="9"/>
      <name val="Calibri"/>
      <family val="2"/>
    </font>
    <font>
      <b/>
      <sz val="10"/>
      <color indexed="9"/>
      <name val="Arial"/>
      <family val="2"/>
    </font>
    <font>
      <sz val="12"/>
      <name val="Times New Roman"/>
      <family val="1"/>
    </font>
    <font>
      <sz val="10"/>
      <color indexed="8"/>
      <name val="Garamond"/>
      <family val="2"/>
    </font>
    <font>
      <sz val="10"/>
      <name val="MS Serif"/>
      <family val="1"/>
    </font>
    <font>
      <sz val="1"/>
      <color indexed="8"/>
      <name val="Courier"/>
      <family val="3"/>
    </font>
    <font>
      <sz val="9"/>
      <name val="Courier New"/>
      <family val="3"/>
    </font>
    <font>
      <sz val="10"/>
      <name val="Tms Rmn"/>
    </font>
    <font>
      <sz val="10"/>
      <name val="MS Sans Serif"/>
      <family val="2"/>
    </font>
    <font>
      <sz val="10"/>
      <name val="Tahoma"/>
      <family val="2"/>
    </font>
    <font>
      <sz val="8"/>
      <color indexed="8"/>
      <name val="Trebuchet MS"/>
      <family val="2"/>
    </font>
    <font>
      <sz val="9"/>
      <name val="Helv"/>
    </font>
    <font>
      <sz val="9"/>
      <color indexed="8"/>
      <name val="Arial"/>
      <family val="2"/>
    </font>
    <font>
      <u val="doubleAccounting"/>
      <sz val="10"/>
      <name val="Arial"/>
      <family val="2"/>
    </font>
    <font>
      <b/>
      <sz val="10"/>
      <name val="Times New Roman"/>
      <family val="1"/>
    </font>
    <font>
      <sz val="14"/>
      <color indexed="8"/>
      <name val="Times New Roman"/>
      <family val="1"/>
    </font>
    <font>
      <b/>
      <sz val="10"/>
      <color indexed="8"/>
      <name val="Times New Roman"/>
      <family val="1"/>
    </font>
    <font>
      <sz val="9"/>
      <name val="Times New Roman"/>
      <family val="1"/>
    </font>
    <font>
      <sz val="14"/>
      <name val="Times New Roman"/>
      <family val="1"/>
    </font>
    <font>
      <sz val="8"/>
      <color indexed="8"/>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sz val="10"/>
      <color indexed="16"/>
      <name val="MS Serif"/>
      <family val="1"/>
    </font>
    <font>
      <sz val="11"/>
      <color indexed="62"/>
      <name val="Calibri"/>
      <family val="2"/>
    </font>
    <font>
      <i/>
      <sz val="11"/>
      <color indexed="23"/>
      <name val="Calibri"/>
      <family val="2"/>
    </font>
    <font>
      <i/>
      <sz val="10"/>
      <color indexed="23"/>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0"/>
      <name val="Helv"/>
    </font>
    <font>
      <sz val="11"/>
      <color indexed="10"/>
      <name val="Calibri"/>
      <family val="2"/>
      <charset val="238"/>
    </font>
    <font>
      <u/>
      <sz val="10"/>
      <color indexed="20"/>
      <name val="Arial"/>
      <family val="2"/>
    </font>
    <font>
      <sz val="10"/>
      <color indexed="8"/>
      <name val="Trebuchet MS"/>
      <family val="2"/>
    </font>
    <font>
      <sz val="10"/>
      <color indexed="17"/>
      <name val="Arial"/>
      <family val="2"/>
    </font>
    <font>
      <sz val="10.5"/>
      <name val="Times New Roman"/>
      <family val="1"/>
    </font>
    <font>
      <b/>
      <sz val="15"/>
      <color indexed="56"/>
      <name val="Arial"/>
      <family val="2"/>
    </font>
    <font>
      <b/>
      <sz val="13"/>
      <color indexed="56"/>
      <name val="Arial"/>
      <family val="2"/>
    </font>
    <font>
      <b/>
      <sz val="11"/>
      <color indexed="56"/>
      <name val="Arial"/>
      <family val="2"/>
    </font>
    <font>
      <b/>
      <sz val="8"/>
      <name val="MS Sans Serif"/>
      <family val="2"/>
    </font>
    <font>
      <b/>
      <u/>
      <sz val="9"/>
      <name val="Helv"/>
    </font>
    <font>
      <b/>
      <sz val="9"/>
      <name val="Helv"/>
    </font>
    <font>
      <u/>
      <sz val="11"/>
      <color theme="10"/>
      <name val="Calibri"/>
      <family val="2"/>
    </font>
    <font>
      <sz val="11"/>
      <color indexed="52"/>
      <name val="Calibri"/>
      <family val="2"/>
      <charset val="238"/>
    </font>
    <font>
      <u/>
      <sz val="8"/>
      <color indexed="12"/>
      <name val="Helv"/>
    </font>
    <font>
      <u/>
      <sz val="10"/>
      <color indexed="12"/>
      <name val="Arial"/>
      <family val="2"/>
    </font>
    <font>
      <sz val="10"/>
      <name val="Courier"/>
      <family val="3"/>
    </font>
    <font>
      <sz val="9"/>
      <color indexed="12"/>
      <name val="Arial"/>
      <family val="2"/>
    </font>
    <font>
      <sz val="9"/>
      <color indexed="39"/>
      <name val="Helv"/>
    </font>
    <font>
      <sz val="10"/>
      <color indexed="62"/>
      <name val="Arial"/>
      <family val="2"/>
    </font>
    <font>
      <b/>
      <sz val="10"/>
      <color indexed="8"/>
      <name val="Arial"/>
      <family val="2"/>
    </font>
    <font>
      <sz val="8"/>
      <color indexed="53"/>
      <name val="Courier New"/>
      <family val="3"/>
    </font>
    <font>
      <sz val="8"/>
      <color indexed="8"/>
      <name val="Arial"/>
      <family val="2"/>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b/>
      <sz val="9"/>
      <color indexed="9"/>
      <name val="Arial"/>
      <family val="2"/>
    </font>
    <font>
      <sz val="8"/>
      <color indexed="62"/>
      <name val="Trebuchet MS"/>
      <family val="2"/>
    </font>
    <font>
      <b/>
      <sz val="8"/>
      <color indexed="63"/>
      <name val="Trebuchet MS"/>
      <family val="2"/>
    </font>
    <font>
      <sz val="8"/>
      <name val="Helv"/>
      <charset val="238"/>
    </font>
    <font>
      <sz val="14"/>
      <name val="Architecture"/>
      <family val="2"/>
    </font>
    <font>
      <sz val="8"/>
      <name val="Palatino"/>
      <family val="1"/>
    </font>
    <font>
      <sz val="11"/>
      <color indexed="60"/>
      <name val="Calibri"/>
      <family val="2"/>
    </font>
    <font>
      <sz val="10"/>
      <color indexed="60"/>
      <name val="Arial"/>
      <family val="2"/>
    </font>
    <font>
      <sz val="8"/>
      <name val="Courier New"/>
      <family val="3"/>
    </font>
    <font>
      <b/>
      <i/>
      <sz val="16"/>
      <name val="Helv"/>
    </font>
    <font>
      <sz val="11"/>
      <color theme="1"/>
      <name val="Calibri"/>
      <family val="2"/>
    </font>
    <font>
      <sz val="10"/>
      <color indexed="9"/>
      <name val="Garamond"/>
      <family val="2"/>
    </font>
    <font>
      <sz val="11"/>
      <color theme="1"/>
      <name val="Arial"/>
      <family val="2"/>
    </font>
    <font>
      <sz val="8"/>
      <name val="Helvetica"/>
    </font>
    <font>
      <b/>
      <sz val="18"/>
      <color indexed="56"/>
      <name val="Cambria"/>
      <family val="2"/>
    </font>
    <font>
      <b/>
      <sz val="11"/>
      <color indexed="63"/>
      <name val="Calibri"/>
      <family val="2"/>
    </font>
    <font>
      <b/>
      <sz val="10"/>
      <color indexed="63"/>
      <name val="Arial"/>
      <family val="2"/>
    </font>
    <font>
      <b/>
      <sz val="26"/>
      <name val="Times New Roman"/>
      <family val="1"/>
    </font>
    <font>
      <sz val="9"/>
      <color indexed="8"/>
      <name val="Helv"/>
    </font>
    <font>
      <b/>
      <sz val="10"/>
      <name val="MS Sans Serif"/>
      <family val="2"/>
    </font>
    <font>
      <sz val="8"/>
      <name val="Arial Narrow"/>
      <family val="2"/>
    </font>
    <font>
      <i/>
      <sz val="9"/>
      <name val="Arial"/>
      <family val="2"/>
    </font>
    <font>
      <i/>
      <sz val="10"/>
      <color indexed="10"/>
      <name val="Arial"/>
      <family val="2"/>
    </font>
    <font>
      <u/>
      <sz val="8"/>
      <name val="Times New Roman"/>
      <family val="1"/>
    </font>
    <font>
      <sz val="9"/>
      <color indexed="20"/>
      <name val="Helv"/>
    </font>
    <font>
      <sz val="8"/>
      <color indexed="20"/>
      <name val="Helv"/>
    </font>
    <font>
      <sz val="8"/>
      <name val="Helv"/>
    </font>
    <font>
      <sz val="11"/>
      <color indexed="20"/>
      <name val="Calibri"/>
      <family val="2"/>
      <charset val="238"/>
    </font>
    <font>
      <sz val="11"/>
      <color indexed="60"/>
      <name val="Calibri"/>
      <family val="2"/>
      <charset val="238"/>
    </font>
    <font>
      <sz val="8"/>
      <name val="MS Sans Serif"/>
      <family val="2"/>
    </font>
    <font>
      <b/>
      <sz val="18"/>
      <name val="Times New Roman"/>
      <family val="1"/>
    </font>
    <font>
      <sz val="18"/>
      <name val="Times New Roman"/>
      <family val="1"/>
    </font>
    <font>
      <b/>
      <sz val="8"/>
      <color indexed="8"/>
      <name val="Helv"/>
    </font>
    <font>
      <b/>
      <sz val="11"/>
      <color indexed="8"/>
      <name val="Calibri"/>
      <family val="2"/>
    </font>
    <font>
      <b/>
      <sz val="11"/>
      <color indexed="52"/>
      <name val="Calibri"/>
      <family val="2"/>
      <charset val="238"/>
    </font>
    <font>
      <sz val="7"/>
      <name val="Times New Roman"/>
      <family val="1"/>
    </font>
    <font>
      <sz val="10"/>
      <name val="Arial"/>
      <family val="2"/>
      <charset val="1"/>
    </font>
    <font>
      <sz val="11"/>
      <color indexed="51"/>
      <name val="Trebuchet MS"/>
      <family val="2"/>
    </font>
    <font>
      <b/>
      <sz val="9"/>
      <color indexed="9"/>
      <name val="Trebuchet MS"/>
      <family val="2"/>
    </font>
    <font>
      <b/>
      <sz val="9"/>
      <color indexed="63"/>
      <name val="Trebuchet MS"/>
      <family val="2"/>
    </font>
    <font>
      <b/>
      <sz val="8"/>
      <color indexed="62"/>
      <name val="Trebuchet MS"/>
      <family val="2"/>
    </font>
    <font>
      <b/>
      <sz val="18"/>
      <color indexed="56"/>
      <name val="Calibri Light"/>
      <family val="2"/>
      <scheme val="major"/>
    </font>
    <font>
      <b/>
      <sz val="1"/>
      <color indexed="8"/>
      <name val="Courier"/>
      <family val="3"/>
    </font>
    <font>
      <b/>
      <sz val="18"/>
      <color indexed="8"/>
      <name val="Arial"/>
      <family val="2"/>
    </font>
    <font>
      <b/>
      <sz val="11"/>
      <name val="Arial"/>
      <family val="2"/>
    </font>
    <font>
      <b/>
      <sz val="9"/>
      <color indexed="8"/>
      <name val="Arial"/>
      <family val="2"/>
    </font>
    <font>
      <i/>
      <sz val="9"/>
      <color indexed="8"/>
      <name val="Arial"/>
      <family val="2"/>
    </font>
    <font>
      <sz val="8"/>
      <color indexed="10"/>
      <name val="Arial Narrow"/>
      <family val="2"/>
      <charset val="238"/>
    </font>
    <font>
      <sz val="10"/>
      <color indexed="10"/>
      <name val="Arial"/>
      <family val="2"/>
    </font>
    <font>
      <b/>
      <sz val="8"/>
      <name val="Arial"/>
      <family val="2"/>
    </font>
    <font>
      <b/>
      <sz val="28"/>
      <color theme="1" tint="0.34998626667073579"/>
      <name val="Calibri Light"/>
      <family val="2"/>
      <scheme val="major"/>
    </font>
    <font>
      <b/>
      <sz val="9"/>
      <color theme="1" tint="0.34998626667073579"/>
      <name val="Calibri Light"/>
      <family val="2"/>
      <scheme val="major"/>
    </font>
    <font>
      <sz val="12"/>
      <name val="Trebuchet MS"/>
      <family val="2"/>
    </font>
    <font>
      <b/>
      <sz val="22"/>
      <color theme="0"/>
      <name val="Calibri"/>
      <family val="2"/>
      <scheme val="minor"/>
    </font>
    <font>
      <b/>
      <sz val="11"/>
      <color rgb="FF3E4A52"/>
      <name val="Calibri"/>
      <family val="2"/>
      <scheme val="minor"/>
    </font>
    <font>
      <b/>
      <sz val="12"/>
      <color theme="0"/>
      <name val="Calibri"/>
      <family val="2"/>
      <scheme val="minor"/>
    </font>
    <font>
      <sz val="10"/>
      <name val="Calibri"/>
      <family val="2"/>
      <scheme val="minor"/>
    </font>
    <font>
      <sz val="11"/>
      <name val="Calibri"/>
      <family val="2"/>
      <scheme val="minor"/>
    </font>
    <font>
      <b/>
      <sz val="12"/>
      <color indexed="10"/>
      <name val="Calibri"/>
      <family val="2"/>
      <scheme val="minor"/>
    </font>
    <font>
      <b/>
      <sz val="12"/>
      <color rgb="FFED0022"/>
      <name val="Calibri"/>
      <family val="2"/>
      <scheme val="minor"/>
    </font>
    <font>
      <sz val="12"/>
      <color rgb="FF3E4A52"/>
      <name val="Calibri"/>
      <family val="2"/>
      <scheme val="minor"/>
    </font>
    <font>
      <b/>
      <sz val="12"/>
      <color rgb="FF3E4A52"/>
      <name val="Calibri"/>
      <family val="2"/>
      <scheme val="minor"/>
    </font>
    <font>
      <sz val="12"/>
      <color rgb="FFED0022"/>
      <name val="Calibri"/>
      <family val="2"/>
      <scheme val="minor"/>
    </font>
    <font>
      <b/>
      <sz val="14"/>
      <name val="Calibri"/>
      <family val="2"/>
      <scheme val="minor"/>
    </font>
    <font>
      <sz val="12"/>
      <color rgb="FFFF0000"/>
      <name val="Calibri"/>
      <family val="2"/>
      <scheme val="minor"/>
    </font>
    <font>
      <sz val="12"/>
      <color theme="1"/>
      <name val="Calibri"/>
      <family val="2"/>
      <scheme val="minor"/>
    </font>
    <font>
      <b/>
      <sz val="20"/>
      <color theme="0"/>
      <name val="Calibri"/>
      <family val="2"/>
      <scheme val="minor"/>
    </font>
    <font>
      <sz val="11"/>
      <color rgb="FF3E4A52"/>
      <name val="Calibri"/>
      <family val="2"/>
      <scheme val="minor"/>
    </font>
    <font>
      <i/>
      <sz val="12"/>
      <name val="Calibri"/>
      <family val="2"/>
      <scheme val="minor"/>
    </font>
    <font>
      <b/>
      <sz val="18"/>
      <color theme="0"/>
      <name val="Calibri"/>
      <family val="2"/>
      <scheme val="minor"/>
    </font>
    <font>
      <b/>
      <sz val="14"/>
      <color rgb="FF3E4A52"/>
      <name val="Calibri"/>
      <family val="2"/>
      <scheme val="minor"/>
    </font>
    <font>
      <sz val="14"/>
      <color rgb="FF3E4A52"/>
      <name val="Calibri"/>
      <family val="2"/>
      <scheme val="minor"/>
    </font>
    <font>
      <b/>
      <i/>
      <sz val="14"/>
      <color rgb="FFFF0000"/>
      <name val="Calibri"/>
      <family val="2"/>
      <scheme val="minor"/>
    </font>
    <font>
      <i/>
      <sz val="14"/>
      <color rgb="FF3E4A52"/>
      <name val="Calibri"/>
      <family val="2"/>
      <scheme val="minor"/>
    </font>
    <font>
      <b/>
      <sz val="12"/>
      <color rgb="FFFF0000"/>
      <name val="Calibri"/>
      <family val="2"/>
      <scheme val="minor"/>
    </font>
    <font>
      <sz val="12"/>
      <color theme="0"/>
      <name val="Calibri"/>
      <family val="2"/>
      <scheme val="minor"/>
    </font>
    <font>
      <b/>
      <sz val="8"/>
      <color indexed="10"/>
      <name val="Calibri"/>
      <family val="2"/>
      <scheme val="minor"/>
    </font>
    <font>
      <sz val="10"/>
      <color rgb="FF3E4A52"/>
      <name val="Calibri"/>
      <family val="2"/>
      <scheme val="minor"/>
    </font>
  </fonts>
  <fills count="101">
    <fill>
      <patternFill patternType="none"/>
    </fill>
    <fill>
      <patternFill patternType="gray125"/>
    </fill>
    <fill>
      <patternFill patternType="solid">
        <fgColor rgb="FFD81E05"/>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patternFill>
    </fill>
    <fill>
      <patternFill patternType="solid">
        <fgColor indexed="22"/>
        <bgColor indexed="31"/>
      </patternFill>
    </fill>
    <fill>
      <patternFill patternType="solid">
        <fgColor indexed="22"/>
      </patternFill>
    </fill>
    <fill>
      <patternFill patternType="lightGray">
        <fgColor indexed="15"/>
      </patternFill>
    </fill>
    <fill>
      <patternFill patternType="solid">
        <fgColor indexed="9"/>
      </patternFill>
    </fill>
    <fill>
      <patternFill patternType="solid">
        <fgColor indexed="55"/>
        <bgColor indexed="23"/>
      </patternFill>
    </fill>
    <fill>
      <patternFill patternType="solid">
        <fgColor indexed="26"/>
      </patternFill>
    </fill>
    <fill>
      <patternFill patternType="solid">
        <fgColor indexed="24"/>
        <bgColor indexed="64"/>
      </patternFill>
    </fill>
    <fill>
      <patternFill patternType="solid">
        <fgColor indexed="9"/>
        <bgColor indexed="64"/>
      </patternFill>
    </fill>
    <fill>
      <patternFill patternType="gray0625"/>
    </fill>
    <fill>
      <patternFill patternType="solid">
        <fgColor indexed="26"/>
        <bgColor indexed="9"/>
      </patternFill>
    </fill>
    <fill>
      <patternFill patternType="mediumGray">
        <fgColor indexed="9"/>
        <bgColor indexed="22"/>
      </patternFill>
    </fill>
    <fill>
      <patternFill patternType="solid">
        <fgColor indexed="63"/>
      </patternFill>
    </fill>
    <fill>
      <patternFill patternType="solid">
        <fgColor indexed="41"/>
        <bgColor indexed="64"/>
      </patternFill>
    </fill>
    <fill>
      <patternFill patternType="solid">
        <fgColor indexed="43"/>
      </patternFill>
    </fill>
    <fill>
      <patternFill patternType="solid">
        <fgColor indexed="43"/>
        <bgColor indexed="26"/>
      </patternFill>
    </fill>
    <fill>
      <patternFill patternType="solid">
        <fgColor indexed="44"/>
        <bgColor indexed="64"/>
      </patternFill>
    </fill>
    <fill>
      <patternFill patternType="mediumGray">
        <fgColor indexed="22"/>
      </patternFill>
    </fill>
    <fill>
      <patternFill patternType="solid">
        <fgColor indexed="27"/>
        <bgColor indexed="64"/>
      </patternFill>
    </fill>
    <fill>
      <patternFill patternType="solid">
        <fgColor indexed="47"/>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darkVertical"/>
    </fill>
    <fill>
      <patternFill patternType="solid">
        <fgColor indexed="22"/>
        <bgColor indexed="9"/>
      </patternFill>
    </fill>
    <fill>
      <patternFill patternType="solid">
        <fgColor theme="6" tint="0.39997558519241921"/>
        <bgColor indexed="64"/>
      </patternFill>
    </fill>
  </fills>
  <borders count="102">
    <border>
      <left/>
      <right/>
      <top/>
      <bottom/>
      <diagonal/>
    </border>
    <border>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right/>
      <top/>
      <bottom style="thin">
        <color theme="0"/>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style="medium">
        <color rgb="FFFF1E05"/>
      </top>
      <bottom style="medium">
        <color rgb="FFFF1E0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double">
        <color indexed="64"/>
      </bottom>
      <diagonal/>
    </border>
    <border>
      <left/>
      <right/>
      <top style="hair">
        <color indexed="64"/>
      </top>
      <bottom/>
      <diagonal/>
    </border>
    <border>
      <left/>
      <right/>
      <top/>
      <bottom style="hair">
        <color indexed="64"/>
      </bottom>
      <diagonal/>
    </border>
    <border>
      <left/>
      <right/>
      <top style="thin">
        <color indexed="64"/>
      </top>
      <bottom style="double">
        <color indexed="64"/>
      </bottom>
      <diagonal/>
    </border>
    <border>
      <left style="hair">
        <color indexed="22"/>
      </left>
      <right style="hair">
        <color indexed="22"/>
      </right>
      <top style="hair">
        <color indexed="22"/>
      </top>
      <bottom style="hair">
        <color indexed="22"/>
      </bottom>
      <diagonal/>
    </border>
    <border>
      <left/>
      <right/>
      <top/>
      <bottom style="thin">
        <color indexed="44"/>
      </bottom>
      <diagonal/>
    </border>
    <border>
      <left/>
      <right/>
      <top/>
      <bottom style="medium">
        <color indexed="2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top style="medium">
        <color indexed="64"/>
      </top>
      <bottom style="medium">
        <color indexed="64"/>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58"/>
      </left>
      <right style="thin">
        <color indexed="58"/>
      </right>
      <top style="thin">
        <color indexed="58"/>
      </top>
      <bottom style="thin">
        <color indexed="5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top/>
      <bottom/>
      <diagonal/>
    </border>
    <border>
      <left/>
      <right/>
      <top style="thin">
        <color auto="1"/>
      </top>
      <bottom style="thin">
        <color auto="1"/>
      </bottom>
      <diagonal/>
    </border>
    <border>
      <left style="hair">
        <color indexed="64"/>
      </left>
      <right/>
      <top/>
      <bottom style="hair">
        <color indexed="64"/>
      </bottom>
      <diagonal/>
    </border>
    <border>
      <left style="hair">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hair">
        <color theme="0" tint="-0.499984740745262"/>
      </left>
      <right/>
      <top/>
      <bottom/>
      <diagonal/>
    </border>
    <border>
      <left/>
      <right/>
      <top style="thin">
        <color auto="1"/>
      </top>
      <bottom style="thin">
        <color auto="1"/>
      </bottom>
      <diagonal/>
    </border>
    <border>
      <left/>
      <right style="hair">
        <color theme="0" tint="-0.499984740745262"/>
      </right>
      <top style="thin">
        <color auto="1"/>
      </top>
      <bottom style="thin">
        <color auto="1"/>
      </bottom>
      <diagonal/>
    </border>
    <border>
      <left/>
      <right style="hair">
        <color indexed="64"/>
      </right>
      <top style="thin">
        <color auto="1"/>
      </top>
      <bottom style="thin">
        <color auto="1"/>
      </bottom>
      <diagonal/>
    </border>
    <border>
      <left/>
      <right style="hair">
        <color indexed="64"/>
      </right>
      <top/>
      <bottom/>
      <diagonal/>
    </border>
    <border>
      <left/>
      <right style="hair">
        <color indexed="64"/>
      </right>
      <top style="dashed">
        <color indexed="64"/>
      </top>
      <bottom style="dashed">
        <color indexed="64"/>
      </bottom>
      <diagonal/>
    </border>
    <border>
      <left style="thin">
        <color theme="0"/>
      </left>
      <right/>
      <top/>
      <bottom style="thin">
        <color theme="0"/>
      </bottom>
      <diagonal/>
    </border>
    <border>
      <left/>
      <right style="hair">
        <color theme="0" tint="-0.499984740745262"/>
      </right>
      <top/>
      <bottom style="dashed">
        <color indexed="64"/>
      </bottom>
      <diagonal/>
    </border>
    <border>
      <left/>
      <right/>
      <top/>
      <bottom style="thin">
        <color auto="1"/>
      </bottom>
      <diagonal/>
    </border>
    <border>
      <left style="dashed">
        <color indexed="64"/>
      </left>
      <right style="hair">
        <color theme="0" tint="-0.499984740745262"/>
      </right>
      <top style="dashed">
        <color indexed="64"/>
      </top>
      <bottom style="dashed">
        <color indexed="64"/>
      </bottom>
      <diagonal/>
    </border>
    <border>
      <left/>
      <right style="hair">
        <color theme="0" tint="-0.499984740745262"/>
      </right>
      <top style="dashed">
        <color indexed="64"/>
      </top>
      <bottom style="dashed">
        <color indexed="64"/>
      </bottom>
      <diagonal/>
    </border>
    <border>
      <left style="hair">
        <color theme="0" tint="-0.499984740745262"/>
      </left>
      <right/>
      <top style="dashed">
        <color indexed="64"/>
      </top>
      <bottom style="dashed">
        <color indexed="64"/>
      </bottom>
      <diagonal/>
    </border>
    <border>
      <left/>
      <right style="hair">
        <color theme="2" tint="-0.499984740745262"/>
      </right>
      <top/>
      <bottom/>
      <diagonal/>
    </border>
    <border>
      <left/>
      <right style="hair">
        <color theme="2" tint="-0.499984740745262"/>
      </right>
      <top style="dashed">
        <color indexed="64"/>
      </top>
      <bottom style="dashed">
        <color indexed="64"/>
      </bottom>
      <diagonal/>
    </border>
    <border>
      <left style="dashed">
        <color indexed="64"/>
      </left>
      <right style="hair">
        <color theme="2" tint="-0.499984740745262"/>
      </right>
      <top style="dashed">
        <color indexed="64"/>
      </top>
      <bottom style="dashed">
        <color indexed="64"/>
      </bottom>
      <diagonal/>
    </border>
    <border>
      <left/>
      <right/>
      <top/>
      <bottom style="dashed">
        <color theme="1"/>
      </bottom>
      <diagonal/>
    </border>
    <border>
      <left/>
      <right style="hair">
        <color theme="2" tint="-0.499984740745262"/>
      </right>
      <top/>
      <bottom style="dashed">
        <color theme="1"/>
      </bottom>
      <diagonal/>
    </border>
    <border>
      <left/>
      <right style="hair">
        <color theme="2" tint="-0.499984740745262"/>
      </right>
      <top style="dashed">
        <color theme="1"/>
      </top>
      <bottom style="dashed">
        <color theme="1"/>
      </bottom>
      <diagonal/>
    </border>
    <border>
      <left style="hair">
        <color theme="2" tint="-0.499984740745262"/>
      </left>
      <right/>
      <top/>
      <bottom style="dashed">
        <color theme="1"/>
      </bottom>
      <diagonal/>
    </border>
    <border>
      <left/>
      <right style="hair">
        <color indexed="64"/>
      </right>
      <top/>
      <bottom style="dashed">
        <color theme="1"/>
      </bottom>
      <diagonal/>
    </border>
    <border>
      <left style="hair">
        <color indexed="64"/>
      </left>
      <right/>
      <top/>
      <bottom style="dashed">
        <color theme="1"/>
      </bottom>
      <diagonal/>
    </border>
    <border>
      <left/>
      <right/>
      <top/>
      <bottom style="thin">
        <color theme="1"/>
      </bottom>
      <diagonal/>
    </border>
  </borders>
  <cellStyleXfs count="3690">
    <xf numFmtId="0" fontId="0" fillId="0" borderId="0"/>
    <xf numFmtId="0" fontId="1" fillId="0" borderId="0"/>
    <xf numFmtId="171" fontId="1" fillId="0" borderId="0" applyNumberFormat="0" applyFill="0" applyBorder="0" applyAlignment="0" applyProtection="0"/>
    <xf numFmtId="171" fontId="1" fillId="0" borderId="0" applyNumberForma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9" fontId="9" fillId="0" borderId="0" applyFont="0" applyFill="0" applyBorder="0" applyAlignment="0" applyProtection="0"/>
    <xf numFmtId="171" fontId="1" fillId="0" borderId="0" applyNumberFormat="0" applyFill="0" applyBorder="0" applyAlignment="0" applyProtection="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38" borderId="0"/>
    <xf numFmtId="0" fontId="1" fillId="38" borderId="0"/>
    <xf numFmtId="0" fontId="14" fillId="38" borderId="0"/>
    <xf numFmtId="0" fontId="29" fillId="38" borderId="0"/>
    <xf numFmtId="0" fontId="30" fillId="38" borderId="0"/>
    <xf numFmtId="0" fontId="31" fillId="38" borderId="0"/>
    <xf numFmtId="0" fontId="32" fillId="38" borderId="0"/>
    <xf numFmtId="0" fontId="24" fillId="38" borderId="0"/>
    <xf numFmtId="181" fontId="1" fillId="0" borderId="37"/>
    <xf numFmtId="181" fontId="1" fillId="0" borderId="37"/>
    <xf numFmtId="182" fontId="1" fillId="37" borderId="40"/>
    <xf numFmtId="182" fontId="1" fillId="37" borderId="40"/>
    <xf numFmtId="181" fontId="1" fillId="0" borderId="37"/>
    <xf numFmtId="181" fontId="1" fillId="0" borderId="37"/>
    <xf numFmtId="182" fontId="1" fillId="37" borderId="40"/>
    <xf numFmtId="182" fontId="1" fillId="37" borderId="40"/>
    <xf numFmtId="181" fontId="1" fillId="0" borderId="37"/>
    <xf numFmtId="181" fontId="1" fillId="0" borderId="37"/>
    <xf numFmtId="181" fontId="1" fillId="0" borderId="37"/>
    <xf numFmtId="181" fontId="1" fillId="0" borderId="37"/>
    <xf numFmtId="0" fontId="29" fillId="37" borderId="0"/>
    <xf numFmtId="183" fontId="1" fillId="0" borderId="0" applyFont="0" applyFill="0" applyBorder="0" applyAlignment="0" applyProtection="0"/>
    <xf numFmtId="183" fontId="1" fillId="0" borderId="0" applyFont="0" applyFill="0" applyBorder="0" applyAlignment="0" applyProtection="0"/>
    <xf numFmtId="0" fontId="1" fillId="38" borderId="0"/>
    <xf numFmtId="0" fontId="1" fillId="38" borderId="0"/>
    <xf numFmtId="0" fontId="14" fillId="38" borderId="0"/>
    <xf numFmtId="0" fontId="29" fillId="38" borderId="0"/>
    <xf numFmtId="0" fontId="1" fillId="38" borderId="0"/>
    <xf numFmtId="0" fontId="1" fillId="38" borderId="0"/>
    <xf numFmtId="0" fontId="31" fillId="38" borderId="0"/>
    <xf numFmtId="0" fontId="32" fillId="38" borderId="0"/>
    <xf numFmtId="0" fontId="24" fillId="38" borderId="0"/>
    <xf numFmtId="0" fontId="12" fillId="0" borderId="0">
      <alignment vertical="top"/>
    </xf>
    <xf numFmtId="0" fontId="33" fillId="0" borderId="0"/>
    <xf numFmtId="0" fontId="34" fillId="0" borderId="0"/>
    <xf numFmtId="0" fontId="14" fillId="0" borderId="19"/>
    <xf numFmtId="3" fontId="14" fillId="0" borderId="41"/>
    <xf numFmtId="3" fontId="35" fillId="0" borderId="0"/>
    <xf numFmtId="10" fontId="35" fillId="0" borderId="0"/>
    <xf numFmtId="4" fontId="35" fillId="0" borderId="0"/>
    <xf numFmtId="177" fontId="35" fillId="0" borderId="0"/>
    <xf numFmtId="3" fontId="25" fillId="0" borderId="0"/>
    <xf numFmtId="10" fontId="25" fillId="0" borderId="0"/>
    <xf numFmtId="4" fontId="25" fillId="0" borderId="0"/>
    <xf numFmtId="177" fontId="25" fillId="0" borderId="0"/>
    <xf numFmtId="3" fontId="1" fillId="0" borderId="42"/>
    <xf numFmtId="3" fontId="1" fillId="0" borderId="42"/>
    <xf numFmtId="3" fontId="1" fillId="0" borderId="43"/>
    <xf numFmtId="3" fontId="1" fillId="0" borderId="43"/>
    <xf numFmtId="3" fontId="29" fillId="0" borderId="42"/>
    <xf numFmtId="0" fontId="36" fillId="39" borderId="0" applyNumberFormat="0" applyBorder="0" applyAlignment="0" applyProtection="0"/>
    <xf numFmtId="184"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184"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184"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184"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184"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184"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7" fillId="39" borderId="0" applyNumberFormat="0" applyBorder="0" applyAlignment="0" applyProtection="0"/>
    <xf numFmtId="184"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184"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184"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184"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184"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184"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8"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8"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8"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8"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8"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8"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39" borderId="0" applyNumberFormat="0" applyBorder="0" applyAlignment="0" applyProtection="0"/>
    <xf numFmtId="184"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184"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184"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184"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184"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184"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40" borderId="0" applyNumberFormat="0" applyBorder="0" applyAlignment="0" applyProtection="0"/>
    <xf numFmtId="0" fontId="36" fillId="42" borderId="0" applyNumberFormat="0" applyBorder="0" applyAlignment="0" applyProtection="0"/>
    <xf numFmtId="0" fontId="36" fillId="44" borderId="0" applyNumberFormat="0" applyBorder="0" applyAlignment="0" applyProtection="0"/>
    <xf numFmtId="0" fontId="36" fillId="46" borderId="0" applyNumberFormat="0" applyBorder="0" applyAlignment="0" applyProtection="0"/>
    <xf numFmtId="0" fontId="36" fillId="48" borderId="0" applyNumberFormat="0" applyBorder="0" applyAlignment="0" applyProtection="0"/>
    <xf numFmtId="0" fontId="36" fillId="5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36" fillId="51" borderId="0" applyNumberFormat="0" applyBorder="0" applyAlignment="0" applyProtection="0"/>
    <xf numFmtId="184"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184"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184"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45" borderId="0" applyNumberFormat="0" applyBorder="0" applyAlignment="0" applyProtection="0"/>
    <xf numFmtId="184"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1" borderId="0" applyNumberFormat="0" applyBorder="0" applyAlignment="0" applyProtection="0"/>
    <xf numFmtId="184"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184"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7" fillId="51" borderId="0" applyNumberFormat="0" applyBorder="0" applyAlignment="0" applyProtection="0"/>
    <xf numFmtId="184"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184"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184"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45" borderId="0" applyNumberFormat="0" applyBorder="0" applyAlignment="0" applyProtection="0"/>
    <xf numFmtId="184"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51" borderId="0" applyNumberFormat="0" applyBorder="0" applyAlignment="0" applyProtection="0"/>
    <xf numFmtId="184"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7" borderId="0" applyNumberFormat="0" applyBorder="0" applyAlignment="0" applyProtection="0"/>
    <xf numFmtId="184"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8"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8"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8"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8"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8"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8"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1" borderId="0" applyNumberFormat="0" applyBorder="0" applyAlignment="0" applyProtection="0"/>
    <xf numFmtId="184"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184"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184"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45" borderId="0" applyNumberFormat="0" applyBorder="0" applyAlignment="0" applyProtection="0"/>
    <xf numFmtId="184"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1" borderId="0" applyNumberFormat="0" applyBorder="0" applyAlignment="0" applyProtection="0"/>
    <xf numFmtId="184"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184"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2"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46" borderId="0" applyNumberFormat="0" applyBorder="0" applyAlignment="0" applyProtection="0"/>
    <xf numFmtId="0" fontId="36" fillId="52" borderId="0" applyNumberFormat="0" applyBorder="0" applyAlignment="0" applyProtection="0"/>
    <xf numFmtId="0" fontId="36" fillId="58"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39" fillId="59" borderId="0" applyNumberFormat="0" applyBorder="0" applyAlignment="0" applyProtection="0"/>
    <xf numFmtId="184"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53" borderId="0" applyNumberFormat="0" applyBorder="0" applyAlignment="0" applyProtection="0"/>
    <xf numFmtId="184"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184"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61" borderId="0" applyNumberFormat="0" applyBorder="0" applyAlignment="0" applyProtection="0"/>
    <xf numFmtId="184"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184"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184"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0" borderId="0" applyNumberFormat="0" applyBorder="0" applyAlignment="0" applyProtection="0"/>
    <xf numFmtId="0" fontId="39" fillId="59" borderId="0" applyNumberFormat="0" applyBorder="0" applyAlignment="0" applyProtection="0"/>
    <xf numFmtId="184"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62" borderId="0" applyNumberFormat="0" applyBorder="0" applyAlignment="0" applyProtection="0"/>
    <xf numFmtId="0" fontId="39" fillId="64" borderId="0" applyNumberFormat="0" applyBorder="0" applyAlignment="0" applyProtection="0"/>
    <xf numFmtId="0" fontId="39" fillId="66" borderId="0" applyNumberFormat="0" applyBorder="0" applyAlignment="0" applyProtection="0"/>
    <xf numFmtId="0" fontId="40" fillId="59" borderId="0" applyNumberFormat="0" applyBorder="0" applyAlignment="0" applyProtection="0"/>
    <xf numFmtId="184"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53" borderId="0" applyNumberFormat="0" applyBorder="0" applyAlignment="0" applyProtection="0"/>
    <xf numFmtId="184"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184"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61" borderId="0" applyNumberFormat="0" applyBorder="0" applyAlignment="0" applyProtection="0"/>
    <xf numFmtId="184"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184"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184"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41"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1"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1"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1"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1"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1"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59" borderId="0" applyNumberFormat="0" applyBorder="0" applyAlignment="0" applyProtection="0"/>
    <xf numFmtId="184"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53" borderId="0" applyNumberFormat="0" applyBorder="0" applyAlignment="0" applyProtection="0"/>
    <xf numFmtId="184"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184"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61" borderId="0" applyNumberFormat="0" applyBorder="0" applyAlignment="0" applyProtection="0"/>
    <xf numFmtId="184"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184"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184"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0"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62" borderId="0" applyNumberFormat="0" applyBorder="0" applyAlignment="0" applyProtection="0"/>
    <xf numFmtId="0" fontId="39" fillId="64" borderId="0" applyNumberFormat="0" applyBorder="0" applyAlignment="0" applyProtection="0"/>
    <xf numFmtId="0" fontId="39" fillId="66" borderId="0" applyNumberFormat="0" applyBorder="0" applyAlignment="0" applyProtection="0"/>
    <xf numFmtId="0" fontId="39" fillId="60"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62" borderId="0" applyNumberFormat="0" applyBorder="0" applyAlignment="0" applyProtection="0"/>
    <xf numFmtId="0" fontId="39" fillId="64" borderId="0" applyNumberFormat="0" applyBorder="0" applyAlignment="0" applyProtection="0"/>
    <xf numFmtId="0" fontId="39" fillId="6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1" fillId="67"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41" fillId="6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41" fillId="69"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1" fillId="62"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1" fillId="64"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1" fillId="70" borderId="0" applyNumberFormat="0" applyBorder="0" applyAlignment="0" applyProtection="0"/>
    <xf numFmtId="167" fontId="42" fillId="0" borderId="0" applyFont="0"/>
    <xf numFmtId="167" fontId="42" fillId="0" borderId="44" applyFont="0"/>
    <xf numFmtId="168" fontId="42" fillId="0" borderId="0" applyFont="0"/>
    <xf numFmtId="0" fontId="39" fillId="71" borderId="0" applyNumberFormat="0" applyBorder="0" applyAlignment="0" applyProtection="0"/>
    <xf numFmtId="184"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72" borderId="0" applyNumberFormat="0" applyBorder="0" applyAlignment="0" applyProtection="0"/>
    <xf numFmtId="184"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73" borderId="0" applyNumberFormat="0" applyBorder="0" applyAlignment="0" applyProtection="0"/>
    <xf numFmtId="184" fontId="39" fillId="69"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61" borderId="0" applyNumberFormat="0" applyBorder="0" applyAlignment="0" applyProtection="0"/>
    <xf numFmtId="184"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184"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74" borderId="0" applyNumberFormat="0" applyBorder="0" applyAlignment="0" applyProtection="0"/>
    <xf numFmtId="184"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1" fillId="0" borderId="0" applyNumberFormat="0" applyFont="0" applyBorder="0" applyAlignment="0"/>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43" fillId="0" borderId="0">
      <alignment horizontal="center" wrapText="1"/>
      <protection locked="0"/>
    </xf>
    <xf numFmtId="0" fontId="1" fillId="0" borderId="0" applyNumberFormat="0" applyFill="0" applyBorder="0" applyAlignment="0" applyProtection="0"/>
    <xf numFmtId="0" fontId="1" fillId="0" borderId="0" applyNumberFormat="0" applyFill="0" applyBorder="0" applyAlignment="0" applyProtection="0"/>
    <xf numFmtId="0" fontId="44" fillId="0" borderId="0" applyNumberFormat="0" applyFill="0" applyBorder="0" applyAlignment="0" applyProtection="0"/>
    <xf numFmtId="185" fontId="45" fillId="0" borderId="45" applyNumberFormat="0" applyBorder="0" applyProtection="0">
      <alignment horizontal="center" vertical="center"/>
    </xf>
    <xf numFmtId="0" fontId="46" fillId="0" borderId="0" applyNumberFormat="0" applyFill="0" applyBorder="0" applyAlignment="0" applyProtection="0"/>
    <xf numFmtId="14" fontId="47" fillId="75" borderId="0" applyNumberFormat="0" applyBorder="0" applyProtection="0">
      <alignment horizontal="left" vertical="center" wrapText="1"/>
    </xf>
    <xf numFmtId="0" fontId="48" fillId="42"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50" fillId="0" borderId="0" applyNumberFormat="0" applyFill="0" applyBorder="0" applyAlignment="0" applyProtection="0"/>
    <xf numFmtId="0" fontId="51" fillId="44" borderId="0" applyNumberFormat="0" applyBorder="0" applyAlignment="0" applyProtection="0"/>
    <xf numFmtId="0" fontId="43" fillId="0" borderId="36" applyNumberFormat="0" applyFont="0" applyFill="0" applyAlignment="0" applyProtection="0"/>
    <xf numFmtId="0" fontId="43" fillId="0" borderId="46" applyNumberFormat="0" applyFont="0" applyFill="0" applyAlignment="0" applyProtection="0"/>
    <xf numFmtId="49" fontId="52" fillId="0" borderId="0" applyFont="0" applyFill="0" applyBorder="0" applyAlignment="0" applyProtection="0">
      <alignment horizontal="left"/>
    </xf>
    <xf numFmtId="186" fontId="12" fillId="0" borderId="0" applyAlignment="0" applyProtection="0"/>
    <xf numFmtId="173" fontId="24" fillId="0" borderId="0" applyFill="0" applyBorder="0" applyAlignment="0" applyProtection="0"/>
    <xf numFmtId="49" fontId="24" fillId="0" borderId="0" applyNumberFormat="0" applyAlignment="0" applyProtection="0">
      <alignment horizontal="left"/>
    </xf>
    <xf numFmtId="49" fontId="53" fillId="0" borderId="47" applyNumberFormat="0" applyAlignment="0" applyProtection="0">
      <alignment horizontal="left" wrapText="1"/>
    </xf>
    <xf numFmtId="49" fontId="53" fillId="0" borderId="0" applyNumberFormat="0" applyAlignment="0" applyProtection="0">
      <alignment horizontal="left" wrapText="1"/>
    </xf>
    <xf numFmtId="49" fontId="54" fillId="0" borderId="0" applyAlignment="0" applyProtection="0">
      <alignment horizontal="left"/>
    </xf>
    <xf numFmtId="187" fontId="55" fillId="0" borderId="0" applyFont="0" applyFill="0" applyBorder="0" applyAlignment="0" applyProtection="0"/>
    <xf numFmtId="0" fontId="17" fillId="6" borderId="0" applyNumberFormat="0" applyBorder="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88" fontId="1" fillId="0" borderId="0" applyFill="0" applyBorder="0" applyAlignment="0"/>
    <xf numFmtId="0" fontId="61" fillId="76" borderId="51" applyNumberFormat="0" applyAlignment="0" applyProtection="0"/>
    <xf numFmtId="184" fontId="61" fillId="77" borderId="51" applyNumberFormat="0" applyAlignment="0" applyProtection="0"/>
    <xf numFmtId="0" fontId="61" fillId="77" borderId="51" applyNumberFormat="0" applyAlignment="0" applyProtection="0"/>
    <xf numFmtId="0" fontId="61" fillId="77" borderId="51" applyNumberFormat="0" applyAlignment="0" applyProtection="0"/>
    <xf numFmtId="0" fontId="61" fillId="77" borderId="51" applyNumberFormat="0" applyAlignment="0" applyProtection="0"/>
    <xf numFmtId="0" fontId="61" fillId="77" borderId="51" applyNumberFormat="0" applyAlignment="0" applyProtection="0"/>
    <xf numFmtId="0" fontId="61" fillId="77" borderId="51" applyNumberFormat="0" applyAlignment="0" applyProtection="0"/>
    <xf numFmtId="0" fontId="61" fillId="77" borderId="51" applyNumberFormat="0" applyAlignment="0" applyProtection="0"/>
    <xf numFmtId="0" fontId="62" fillId="77" borderId="51" applyNumberFormat="0" applyAlignment="0" applyProtection="0"/>
    <xf numFmtId="0" fontId="61" fillId="77" borderId="51" applyNumberFormat="0" applyAlignment="0" applyProtection="0"/>
    <xf numFmtId="0" fontId="61" fillId="77" borderId="51" applyNumberFormat="0" applyAlignment="0" applyProtection="0"/>
    <xf numFmtId="0" fontId="61" fillId="77" borderId="51" applyNumberFormat="0" applyAlignment="0" applyProtection="0"/>
    <xf numFmtId="170" fontId="36" fillId="0" borderId="0" applyFont="0" applyFill="0" applyBorder="0" applyAlignment="0" applyProtection="0"/>
    <xf numFmtId="0" fontId="63" fillId="78" borderId="0" applyNumberFormat="0" applyFont="0" applyBorder="0" applyAlignment="0"/>
    <xf numFmtId="0" fontId="21" fillId="10" borderId="30" applyNumberFormat="0" applyAlignment="0" applyProtection="0"/>
    <xf numFmtId="0" fontId="20" fillId="0" borderId="29" applyNumberFormat="0" applyFill="0" applyAlignment="0" applyProtection="0"/>
    <xf numFmtId="0" fontId="64" fillId="79" borderId="0" applyNumberFormat="0" applyBorder="0" applyProtection="0"/>
    <xf numFmtId="0" fontId="65" fillId="0" borderId="52" applyNumberFormat="0" applyFill="0" applyAlignment="0" applyProtection="0"/>
    <xf numFmtId="0" fontId="65" fillId="0" borderId="52" applyNumberFormat="0" applyFill="0" applyAlignment="0" applyProtection="0"/>
    <xf numFmtId="0" fontId="65" fillId="0" borderId="52" applyNumberFormat="0" applyFill="0" applyAlignment="0" applyProtection="0"/>
    <xf numFmtId="0" fontId="65" fillId="0" borderId="52" applyNumberFormat="0" applyFill="0" applyAlignment="0" applyProtection="0"/>
    <xf numFmtId="0" fontId="66" fillId="80" borderId="53" applyNumberFormat="0" applyAlignment="0" applyProtection="0"/>
    <xf numFmtId="184" fontId="66" fillId="75" borderId="53" applyNumberFormat="0" applyAlignment="0" applyProtection="0"/>
    <xf numFmtId="0" fontId="66" fillId="75" borderId="53" applyNumberFormat="0" applyAlignment="0" applyProtection="0"/>
    <xf numFmtId="0" fontId="66" fillId="75" borderId="53" applyNumberFormat="0" applyAlignment="0" applyProtection="0"/>
    <xf numFmtId="0" fontId="66" fillId="75" borderId="53" applyNumberFormat="0" applyAlignment="0" applyProtection="0"/>
    <xf numFmtId="0" fontId="65" fillId="0" borderId="52" applyNumberFormat="0" applyFill="0" applyAlignment="0" applyProtection="0"/>
    <xf numFmtId="0" fontId="66" fillId="75" borderId="53" applyNumberFormat="0" applyAlignment="0" applyProtection="0"/>
    <xf numFmtId="0" fontId="65" fillId="0" borderId="52" applyNumberFormat="0" applyFill="0" applyAlignment="0" applyProtection="0"/>
    <xf numFmtId="0" fontId="65" fillId="0" borderId="52" applyNumberFormat="0" applyFill="0" applyAlignment="0" applyProtection="0"/>
    <xf numFmtId="0" fontId="66" fillId="75" borderId="53" applyNumberFormat="0" applyAlignment="0" applyProtection="0"/>
    <xf numFmtId="0" fontId="66" fillId="75" borderId="53" applyNumberFormat="0" applyAlignment="0" applyProtection="0"/>
    <xf numFmtId="0" fontId="67" fillId="75" borderId="53" applyNumberFormat="0" applyAlignment="0" applyProtection="0"/>
    <xf numFmtId="0" fontId="66" fillId="75" borderId="53" applyNumberFormat="0" applyAlignment="0" applyProtection="0"/>
    <xf numFmtId="0" fontId="66" fillId="75" borderId="53" applyNumberFormat="0" applyAlignment="0" applyProtection="0"/>
    <xf numFmtId="0" fontId="39" fillId="71" borderId="0" applyNumberFormat="0" applyBorder="0" applyAlignment="0" applyProtection="0"/>
    <xf numFmtId="184"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72" borderId="0" applyNumberFormat="0" applyBorder="0" applyAlignment="0" applyProtection="0"/>
    <xf numFmtId="184"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73" borderId="0" applyNumberFormat="0" applyBorder="0" applyAlignment="0" applyProtection="0"/>
    <xf numFmtId="184" fontId="39" fillId="69"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61" borderId="0" applyNumberFormat="0" applyBorder="0" applyAlignment="0" applyProtection="0"/>
    <xf numFmtId="184"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184"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74" borderId="0" applyNumberFormat="0" applyBorder="0" applyAlignment="0" applyProtection="0"/>
    <xf numFmtId="184"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90" fontId="1" fillId="0" borderId="0" applyFont="0" applyFill="0" applyBorder="0" applyAlignment="0" applyProtection="0"/>
    <xf numFmtId="190" fontId="1" fillId="0" borderId="0" applyFont="0" applyFill="0" applyBorder="0" applyAlignment="0" applyProtection="0"/>
    <xf numFmtId="191" fontId="1"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91" fontId="1" fillId="0" borderId="0" applyFont="0" applyFill="0" applyBorder="0" applyAlignment="0" applyProtection="0"/>
    <xf numFmtId="168" fontId="68" fillId="0" borderId="0" applyFont="0" applyFill="0" applyBorder="0" applyAlignment="0" applyProtection="0"/>
    <xf numFmtId="191" fontId="1"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5"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91" fontId="1"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91" fontId="1" fillId="0" borderId="0" applyFont="0" applyFill="0" applyBorder="0" applyAlignment="0" applyProtection="0"/>
    <xf numFmtId="168"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70" fontId="63" fillId="0" borderId="0" applyFont="0" applyFill="0" applyBorder="0" applyAlignment="0" applyProtection="0"/>
    <xf numFmtId="19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8" fillId="0" borderId="0" applyFont="0" applyFill="0" applyBorder="0" applyAlignment="0" applyProtection="0"/>
    <xf numFmtId="170" fontId="69" fillId="0" borderId="0" applyFont="0" applyFill="0" applyBorder="0" applyAlignment="0" applyProtection="0"/>
    <xf numFmtId="165" fontId="68"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1" fillId="0" borderId="0" applyFont="0" applyFill="0" applyBorder="0" applyAlignment="0" applyProtection="0"/>
    <xf numFmtId="170"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9" fillId="0" borderId="0" applyFont="0" applyFill="0" applyBorder="0" applyAlignment="0" applyProtection="0"/>
    <xf numFmtId="166" fontId="68" fillId="0" borderId="0" applyFont="0" applyFill="0" applyBorder="0" applyAlignment="0" applyProtection="0"/>
    <xf numFmtId="170" fontId="1" fillId="0" borderId="0" applyFont="0" applyFill="0" applyBorder="0" applyAlignment="0" applyProtection="0"/>
    <xf numFmtId="166"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70" fontId="1"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65"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3" fillId="0" borderId="0" applyFont="0" applyFill="0" applyBorder="0" applyAlignment="0" applyProtection="0"/>
    <xf numFmtId="170" fontId="1" fillId="0" borderId="0" applyFont="0" applyFill="0" applyBorder="0" applyAlignment="0" applyProtection="0"/>
    <xf numFmtId="165"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5"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70" fontId="63" fillId="0" borderId="0" applyFont="0" applyFill="0" applyBorder="0" applyAlignment="0" applyProtection="0"/>
    <xf numFmtId="170" fontId="38"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8" fillId="0" borderId="0" applyFont="0" applyFill="0" applyBorder="0" applyAlignment="0" applyProtection="0"/>
    <xf numFmtId="170" fontId="1" fillId="0" borderId="0" applyFont="0" applyFill="0" applyBorder="0" applyAlignment="0" applyProtection="0"/>
    <xf numFmtId="166"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1" fillId="0" borderId="0" applyFont="0" applyFill="0" applyBorder="0" applyAlignment="0" applyProtection="0"/>
    <xf numFmtId="168" fontId="68" fillId="0" borderId="0" applyFont="0" applyFill="0" applyBorder="0" applyAlignment="0" applyProtection="0"/>
    <xf numFmtId="166"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92"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92"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5"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6"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5"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70" fontId="1" fillId="0" borderId="0" applyFont="0" applyFill="0" applyBorder="0" applyAlignment="0" applyProtection="0"/>
    <xf numFmtId="168" fontId="68" fillId="0" borderId="0" applyFont="0" applyFill="0" applyBorder="0" applyAlignment="0" applyProtection="0"/>
    <xf numFmtId="191" fontId="1"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5"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91" fontId="1"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5"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70" fontId="1" fillId="0" borderId="0" applyFont="0" applyFill="0" applyBorder="0" applyAlignment="0" applyProtection="0"/>
    <xf numFmtId="168" fontId="68"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193" fontId="1" fillId="0" borderId="0" applyFont="0" applyFill="0" applyBorder="0" applyAlignment="0" applyProtection="0">
      <alignment horizontal="right"/>
    </xf>
    <xf numFmtId="193" fontId="1"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81" borderId="54" applyNumberFormat="0" applyFont="0" applyAlignment="0" applyProtection="0"/>
    <xf numFmtId="0" fontId="70" fillId="0" borderId="0" applyNumberFormat="0" applyAlignment="0">
      <alignment horizontal="left"/>
    </xf>
    <xf numFmtId="0" fontId="39" fillId="67"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9" fillId="62" borderId="0" applyNumberFormat="0" applyBorder="0" applyAlignment="0" applyProtection="0"/>
    <xf numFmtId="0" fontId="39" fillId="64" borderId="0" applyNumberFormat="0" applyBorder="0" applyAlignment="0" applyProtection="0"/>
    <xf numFmtId="0" fontId="39" fillId="70" borderId="0" applyNumberFormat="0" applyBorder="0" applyAlignment="0" applyProtection="0"/>
    <xf numFmtId="0" fontId="51" fillId="43" borderId="0" applyNumberFormat="0" applyBorder="0" applyAlignment="0" applyProtection="0"/>
    <xf numFmtId="184"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4" fontId="6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9" fontId="63" fillId="0" borderId="0" applyFont="0" applyFill="0" applyBorder="0" applyAlignment="0" applyProtection="0"/>
    <xf numFmtId="167" fontId="68" fillId="0" borderId="0" applyFont="0" applyFill="0" applyBorder="0" applyAlignment="0" applyProtection="0"/>
    <xf numFmtId="0" fontId="1" fillId="0" borderId="0"/>
    <xf numFmtId="0" fontId="1" fillId="0" borderId="0"/>
    <xf numFmtId="0" fontId="71" fillId="0" borderId="0">
      <protection locked="0"/>
    </xf>
    <xf numFmtId="3" fontId="72" fillId="0" borderId="0" applyBorder="0">
      <alignment vertical="center"/>
      <protection locked="0"/>
    </xf>
    <xf numFmtId="3" fontId="72" fillId="0" borderId="37" applyBorder="0">
      <alignment vertical="center"/>
      <protection locked="0"/>
    </xf>
    <xf numFmtId="3" fontId="72" fillId="0" borderId="37" applyBorder="0">
      <alignment vertical="center"/>
      <protection locked="0"/>
    </xf>
    <xf numFmtId="3" fontId="72" fillId="0" borderId="37" applyBorder="0">
      <alignment vertical="center"/>
      <protection locked="0"/>
    </xf>
    <xf numFmtId="3" fontId="72" fillId="0" borderId="37" applyBorder="0">
      <alignment vertical="center"/>
      <protection locked="0"/>
    </xf>
    <xf numFmtId="14" fontId="73" fillId="0" borderId="0"/>
    <xf numFmtId="14" fontId="74" fillId="0" borderId="0"/>
    <xf numFmtId="197" fontId="1" fillId="0" borderId="0" applyFill="0" applyBorder="0" applyProtection="0">
      <alignment vertical="center"/>
    </xf>
    <xf numFmtId="197" fontId="1" fillId="0" borderId="0" applyFill="0" applyBorder="0" applyProtection="0">
      <alignment vertical="center"/>
    </xf>
    <xf numFmtId="197" fontId="1" fillId="0" borderId="0" applyFill="0" applyBorder="0" applyProtection="0">
      <alignment vertical="center"/>
    </xf>
    <xf numFmtId="0" fontId="75" fillId="0" borderId="0" applyNumberFormat="0" applyFill="0" applyBorder="0">
      <alignment horizontal="justify"/>
    </xf>
    <xf numFmtId="3" fontId="76" fillId="79" borderId="45" applyNumberFormat="0" applyBorder="0" applyProtection="0">
      <alignment horizontal="right" vertical="center"/>
    </xf>
    <xf numFmtId="172" fontId="76" fillId="79" borderId="45" applyNumberFormat="0" applyBorder="0" applyProtection="0">
      <alignment horizontal="right" vertical="center"/>
    </xf>
    <xf numFmtId="4" fontId="64" fillId="79" borderId="45" applyNumberFormat="0" applyBorder="0" applyProtection="0">
      <alignment horizontal="right" vertical="center"/>
    </xf>
    <xf numFmtId="177" fontId="64" fillId="79" borderId="45" applyNumberFormat="0" applyBorder="0" applyProtection="0">
      <alignment horizontal="right" vertical="center"/>
    </xf>
    <xf numFmtId="3" fontId="77" fillId="0" borderId="42"/>
    <xf numFmtId="198" fontId="12" fillId="0" borderId="37">
      <alignment vertical="center"/>
    </xf>
    <xf numFmtId="199" fontId="78" fillId="0" borderId="37">
      <alignment vertical="center"/>
    </xf>
    <xf numFmtId="200" fontId="78" fillId="0" borderId="37">
      <alignment vertical="center"/>
    </xf>
    <xf numFmtId="201" fontId="78" fillId="0" borderId="37">
      <alignment vertical="center"/>
    </xf>
    <xf numFmtId="170" fontId="1" fillId="0" borderId="0" applyFont="0" applyFill="0" applyBorder="0" applyAlignment="0" applyProtection="0"/>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167" fontId="79" fillId="0" borderId="0" applyFill="0" applyBorder="0" applyAlignment="0" applyProtection="0"/>
    <xf numFmtId="179" fontId="63" fillId="82" borderId="0">
      <alignment vertical="center"/>
    </xf>
    <xf numFmtId="179" fontId="80" fillId="0" borderId="0">
      <alignment vertical="center"/>
    </xf>
    <xf numFmtId="179" fontId="80" fillId="0" borderId="0">
      <alignment vertical="center"/>
    </xf>
    <xf numFmtId="179" fontId="81" fillId="83" borderId="55" applyNumberFormat="0" applyAlignment="0">
      <alignment horizontal="center" vertical="center"/>
    </xf>
    <xf numFmtId="179" fontId="82" fillId="83" borderId="0">
      <alignment horizontal="center" vertical="center"/>
    </xf>
    <xf numFmtId="14" fontId="63" fillId="83" borderId="0">
      <alignment horizontal="center" vertical="center"/>
    </xf>
    <xf numFmtId="17" fontId="83" fillId="83" borderId="0">
      <alignment horizontal="center" vertical="center"/>
    </xf>
    <xf numFmtId="179" fontId="84" fillId="0" borderId="0">
      <alignment vertical="center"/>
    </xf>
    <xf numFmtId="179" fontId="85" fillId="83" borderId="0">
      <alignment vertical="center"/>
    </xf>
    <xf numFmtId="179" fontId="86" fillId="83" borderId="0">
      <alignment vertical="center"/>
    </xf>
    <xf numFmtId="173" fontId="87" fillId="83" borderId="42">
      <alignment vertical="center"/>
    </xf>
    <xf numFmtId="0" fontId="63" fillId="83" borderId="42">
      <alignment vertical="center"/>
    </xf>
    <xf numFmtId="37" fontId="83" fillId="83" borderId="0">
      <alignment horizontal="left" vertical="center"/>
    </xf>
    <xf numFmtId="179" fontId="83" fillId="83" borderId="0">
      <alignment horizontal="center" vertical="center"/>
    </xf>
    <xf numFmtId="205" fontId="88" fillId="83" borderId="0">
      <alignment horizontal="right" vertical="center"/>
    </xf>
    <xf numFmtId="206" fontId="88" fillId="83" borderId="0">
      <alignment horizontal="right" vertical="center"/>
    </xf>
    <xf numFmtId="173" fontId="89" fillId="83" borderId="0">
      <alignment horizontal="right" vertical="center"/>
    </xf>
    <xf numFmtId="173" fontId="89" fillId="83" borderId="19">
      <alignment horizontal="right" vertical="center"/>
    </xf>
    <xf numFmtId="206" fontId="90" fillId="83" borderId="42">
      <alignment horizontal="right" vertical="center"/>
    </xf>
    <xf numFmtId="172" fontId="88" fillId="83" borderId="0">
      <alignment horizontal="right" vertical="center"/>
    </xf>
    <xf numFmtId="4" fontId="88" fillId="83" borderId="0">
      <alignment horizontal="right" vertical="center"/>
    </xf>
    <xf numFmtId="172" fontId="83" fillId="83" borderId="16">
      <alignment horizontal="right" vertical="center"/>
    </xf>
    <xf numFmtId="206" fontId="83" fillId="83" borderId="16">
      <alignment horizontal="right" vertical="center"/>
    </xf>
    <xf numFmtId="206" fontId="90" fillId="83" borderId="0">
      <alignment horizontal="right" vertical="center"/>
    </xf>
    <xf numFmtId="207" fontId="83" fillId="83" borderId="0">
      <alignment horizontal="right" vertical="center"/>
    </xf>
    <xf numFmtId="179" fontId="63" fillId="0" borderId="0">
      <alignment vertical="center"/>
    </xf>
    <xf numFmtId="179" fontId="84" fillId="83" borderId="16" applyBorder="0">
      <alignment horizontal="left" vertical="center"/>
    </xf>
    <xf numFmtId="179" fontId="91" fillId="83" borderId="0">
      <alignment horizontal="left" vertical="center"/>
    </xf>
    <xf numFmtId="179" fontId="84" fillId="83" borderId="56">
      <alignment horizontal="left"/>
    </xf>
    <xf numFmtId="179" fontId="43" fillId="83" borderId="57">
      <alignment vertical="center"/>
    </xf>
    <xf numFmtId="179" fontId="43" fillId="83" borderId="58">
      <alignment vertical="center"/>
    </xf>
    <xf numFmtId="179" fontId="43" fillId="83" borderId="19">
      <alignment vertical="center"/>
    </xf>
    <xf numFmtId="179" fontId="80" fillId="83" borderId="59">
      <alignment horizontal="center" vertical="center"/>
    </xf>
    <xf numFmtId="179" fontId="80" fillId="0" borderId="0">
      <alignment vertical="center"/>
    </xf>
    <xf numFmtId="179" fontId="80" fillId="0" borderId="0">
      <alignment vertical="center"/>
    </xf>
    <xf numFmtId="179" fontId="80" fillId="0" borderId="0">
      <alignment vertical="center"/>
    </xf>
    <xf numFmtId="170" fontId="1" fillId="0" borderId="0" applyFont="0" applyFill="0" applyBorder="0" applyAlignment="0" applyProtection="0"/>
    <xf numFmtId="0" fontId="1" fillId="47" borderId="0" applyBorder="0"/>
    <xf numFmtId="0" fontId="1" fillId="47" borderId="0" applyBorder="0"/>
    <xf numFmtId="184" fontId="1" fillId="84" borderId="37" applyBorder="0"/>
    <xf numFmtId="0" fontId="1" fillId="84" borderId="37" applyBorder="0"/>
    <xf numFmtId="0" fontId="1" fillId="84" borderId="37" applyBorder="0"/>
    <xf numFmtId="0" fontId="1" fillId="84" borderId="37" applyBorder="0"/>
    <xf numFmtId="184" fontId="1" fillId="84" borderId="37" applyBorder="0"/>
    <xf numFmtId="0" fontId="1" fillId="84" borderId="37" applyBorder="0"/>
    <xf numFmtId="0" fontId="1" fillId="84" borderId="37" applyBorder="0"/>
    <xf numFmtId="0" fontId="1" fillId="84" borderId="37" applyBorder="0"/>
    <xf numFmtId="0" fontId="1" fillId="84" borderId="37" applyBorder="0"/>
    <xf numFmtId="0" fontId="1" fillId="84" borderId="37" applyBorder="0"/>
    <xf numFmtId="0" fontId="1" fillId="84" borderId="37" applyBorder="0"/>
    <xf numFmtId="0" fontId="1" fillId="84" borderId="37" applyBorder="0"/>
    <xf numFmtId="0" fontId="16" fillId="0" borderId="0" applyNumberFormat="0" applyFill="0" applyBorder="0" applyAlignment="0" applyProtection="0"/>
    <xf numFmtId="0" fontId="39" fillId="67"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9" fillId="62" borderId="0" applyNumberFormat="0" applyBorder="0" applyAlignment="0" applyProtection="0"/>
    <xf numFmtId="0" fontId="39" fillId="64" borderId="0" applyNumberFormat="0" applyBorder="0" applyAlignment="0" applyProtection="0"/>
    <xf numFmtId="0" fontId="39" fillId="70" borderId="0" applyNumberFormat="0" applyBorder="0" applyAlignment="0" applyProtection="0"/>
    <xf numFmtId="0" fontId="92" fillId="0" borderId="0" applyNumberFormat="0" applyAlignment="0">
      <alignment horizontal="left"/>
    </xf>
    <xf numFmtId="0" fontId="93" fillId="50" borderId="51" applyNumberFormat="0" applyAlignment="0" applyProtection="0"/>
    <xf numFmtId="0" fontId="18" fillId="8" borderId="27" applyNumberFormat="0" applyAlignment="0" applyProtection="0"/>
    <xf numFmtId="0" fontId="93" fillId="50" borderId="51" applyNumberFormat="0" applyAlignment="0" applyProtection="0"/>
    <xf numFmtId="0" fontId="93" fillId="50" borderId="51" applyNumberFormat="0" applyAlignment="0" applyProtection="0"/>
    <xf numFmtId="0" fontId="93" fillId="50" borderId="51" applyNumberFormat="0" applyAlignment="0" applyProtection="0"/>
    <xf numFmtId="0" fontId="93" fillId="50" borderId="51" applyNumberFormat="0" applyAlignment="0" applyProtection="0"/>
    <xf numFmtId="0" fontId="93" fillId="49" borderId="51" applyNumberFormat="0" applyAlignment="0" applyProtection="0"/>
    <xf numFmtId="0" fontId="93" fillId="49" borderId="51" applyNumberFormat="0" applyAlignment="0" applyProtection="0"/>
    <xf numFmtId="0" fontId="93" fillId="49" borderId="51" applyNumberFormat="0" applyAlignment="0" applyProtection="0"/>
    <xf numFmtId="0" fontId="93" fillId="49" borderId="51" applyNumberFormat="0" applyAlignment="0" applyProtection="0"/>
    <xf numFmtId="0" fontId="93" fillId="49" borderId="51" applyNumberFormat="0" applyAlignment="0" applyProtection="0"/>
    <xf numFmtId="0" fontId="93" fillId="49" borderId="51" applyNumberFormat="0" applyAlignment="0" applyProtection="0"/>
    <xf numFmtId="0" fontId="93" fillId="49" borderId="51" applyNumberFormat="0" applyAlignment="0" applyProtection="0"/>
    <xf numFmtId="0" fontId="93" fillId="49" borderId="51" applyNumberFormat="0" applyAlignment="0" applyProtection="0"/>
    <xf numFmtId="0" fontId="93" fillId="49" borderId="51" applyNumberFormat="0" applyAlignment="0" applyProtection="0"/>
    <xf numFmtId="0" fontId="93" fillId="49" borderId="51" applyNumberFormat="0" applyAlignment="0" applyProtection="0"/>
    <xf numFmtId="0" fontId="93" fillId="49" borderId="51" applyNumberFormat="0" applyAlignment="0" applyProtection="0"/>
    <xf numFmtId="0" fontId="93" fillId="49" borderId="51" applyNumberFormat="0" applyAlignment="0" applyProtection="0"/>
    <xf numFmtId="0" fontId="12" fillId="0" borderId="0">
      <alignment vertical="top"/>
    </xf>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208" fontId="1" fillId="0" borderId="0" applyFont="0" applyFill="0" applyBorder="0" applyAlignment="0" applyProtection="0"/>
    <xf numFmtId="169" fontId="1"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6" fillId="0" borderId="0" applyProtection="0"/>
    <xf numFmtId="0" fontId="97" fillId="0" borderId="0" applyProtection="0"/>
    <xf numFmtId="0" fontId="98" fillId="0" borderId="0" applyProtection="0"/>
    <xf numFmtId="0" fontId="99" fillId="0" borderId="0" applyProtection="0"/>
    <xf numFmtId="0" fontId="100" fillId="0" borderId="0" applyNumberFormat="0" applyFont="0" applyFill="0" applyBorder="0" applyAlignment="0" applyProtection="0"/>
    <xf numFmtId="0" fontId="101" fillId="0" borderId="0" applyProtection="0"/>
    <xf numFmtId="0" fontId="102" fillId="0" borderId="0" applyProtection="0"/>
    <xf numFmtId="172" fontId="63" fillId="0" borderId="0" applyNumberFormat="0" applyBorder="0" applyProtection="0"/>
    <xf numFmtId="209" fontId="1" fillId="0" borderId="0" applyFill="0" applyBorder="0" applyAlignment="0" applyProtection="0"/>
    <xf numFmtId="209" fontId="1" fillId="0" borderId="0" applyFill="0" applyBorder="0" applyAlignment="0" applyProtection="0"/>
    <xf numFmtId="209" fontId="1" fillId="0" borderId="0" applyFill="0" applyBorder="0" applyAlignment="0" applyProtection="0"/>
    <xf numFmtId="0" fontId="103" fillId="0" borderId="0"/>
    <xf numFmtId="3" fontId="14" fillId="0" borderId="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2" fontId="1" fillId="0" borderId="0" applyFill="0" applyBorder="0" applyAlignment="0" applyProtection="0"/>
    <xf numFmtId="2" fontId="1" fillId="0" borderId="0" applyFill="0" applyBorder="0" applyAlignment="0" applyProtection="0"/>
    <xf numFmtId="2" fontId="1" fillId="0" borderId="0" applyFill="0" applyBorder="0" applyAlignment="0" applyProtection="0"/>
    <xf numFmtId="210" fontId="71" fillId="0" borderId="0">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79" borderId="45" applyNumberFormat="0" applyBorder="0" applyProtection="0">
      <alignment horizontal="right" vertical="center"/>
    </xf>
    <xf numFmtId="0" fontId="51" fillId="44" borderId="0" applyNumberFormat="0" applyBorder="0" applyAlignment="0" applyProtection="0"/>
    <xf numFmtId="0" fontId="51" fillId="44" borderId="0" applyNumberFormat="0" applyBorder="0" applyAlignment="0" applyProtection="0"/>
    <xf numFmtId="0" fontId="107"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38" fontId="24" fillId="38" borderId="0" applyNumberFormat="0" applyBorder="0" applyAlignment="0" applyProtection="0"/>
    <xf numFmtId="0" fontId="108" fillId="0" borderId="0" applyProtection="0">
      <alignment horizontal="right" vertical="top"/>
    </xf>
    <xf numFmtId="0" fontId="60" fillId="0" borderId="60" applyNumberFormat="0" applyAlignment="0" applyProtection="0">
      <alignment horizontal="left" vertical="center"/>
    </xf>
    <xf numFmtId="0" fontId="60" fillId="0" borderId="4">
      <alignment horizontal="left" vertical="center"/>
    </xf>
    <xf numFmtId="49" fontId="81" fillId="0" borderId="0">
      <alignment horizontal="centerContinuous"/>
    </xf>
    <xf numFmtId="0" fontId="56" fillId="0" borderId="48" applyNumberFormat="0" applyFill="0" applyAlignment="0" applyProtection="0"/>
    <xf numFmtId="0" fontId="56" fillId="0" borderId="48" applyNumberFormat="0" applyFill="0" applyAlignment="0" applyProtection="0"/>
    <xf numFmtId="0" fontId="109"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110"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111" fillId="0" borderId="50"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1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11" fontId="42" fillId="0" borderId="0">
      <alignment horizontal="centerContinuous"/>
    </xf>
    <xf numFmtId="0" fontId="112" fillId="0" borderId="36">
      <alignment horizontal="center"/>
    </xf>
    <xf numFmtId="0" fontId="112" fillId="0" borderId="0">
      <alignment horizontal="center"/>
    </xf>
    <xf numFmtId="211" fontId="42" fillId="0" borderId="61">
      <alignment horizontal="center"/>
    </xf>
    <xf numFmtId="0" fontId="113" fillId="0" borderId="0">
      <alignment vertical="center"/>
    </xf>
    <xf numFmtId="0" fontId="114" fillId="0" borderId="0"/>
    <xf numFmtId="0" fontId="77" fillId="0" borderId="0"/>
    <xf numFmtId="0" fontId="115" fillId="0" borderId="0" applyNumberFormat="0" applyFill="0" applyBorder="0" applyAlignment="0" applyProtection="0"/>
    <xf numFmtId="0" fontId="116" fillId="0" borderId="52" applyNumberFormat="0" applyFill="0" applyAlignment="0" applyProtection="0"/>
    <xf numFmtId="0" fontId="116" fillId="0" borderId="52" applyNumberFormat="0" applyFill="0" applyAlignment="0" applyProtection="0"/>
    <xf numFmtId="0" fontId="116" fillId="0" borderId="52" applyNumberFormat="0" applyFill="0" applyAlignment="0" applyProtection="0"/>
    <xf numFmtId="0" fontId="116" fillId="0" borderId="52" applyNumberFormat="0" applyFill="0" applyAlignment="0" applyProtection="0"/>
    <xf numFmtId="0" fontId="1" fillId="85" borderId="54" applyNumberFormat="0" applyAlignment="0" applyProtection="0"/>
    <xf numFmtId="184"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36" fillId="81" borderId="54" applyNumberFormat="0" applyFont="0" applyAlignment="0" applyProtection="0"/>
    <xf numFmtId="0" fontId="48" fillId="41" borderId="0" applyNumberFormat="0" applyBorder="0" applyAlignment="0" applyProtection="0"/>
    <xf numFmtId="184"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51" fillId="43" borderId="0" applyNumberFormat="0" applyBorder="0" applyAlignment="0" applyProtection="0"/>
    <xf numFmtId="184"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184" fontId="40" fillId="42" borderId="0" applyNumberFormat="0" applyBorder="0" applyAlignment="0" applyProtection="0"/>
    <xf numFmtId="184"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119" fillId="0" borderId="0"/>
    <xf numFmtId="0" fontId="93" fillId="50" borderId="51" applyNumberFormat="0" applyAlignment="0" applyProtection="0"/>
    <xf numFmtId="212" fontId="1" fillId="0" borderId="0">
      <alignment horizontal="center"/>
      <protection locked="0"/>
    </xf>
    <xf numFmtId="212" fontId="1" fillId="0" borderId="0">
      <alignment horizontal="center"/>
      <protection locked="0"/>
    </xf>
    <xf numFmtId="213" fontId="120" fillId="0" borderId="37">
      <alignment vertical="center"/>
    </xf>
    <xf numFmtId="9" fontId="121" fillId="0" borderId="0"/>
    <xf numFmtId="173" fontId="121" fillId="0" borderId="0"/>
    <xf numFmtId="10" fontId="121" fillId="0" borderId="0"/>
    <xf numFmtId="172" fontId="121" fillId="0" borderId="0"/>
    <xf numFmtId="4" fontId="121" fillId="0" borderId="0"/>
    <xf numFmtId="198" fontId="120" fillId="0" borderId="37">
      <alignment vertical="center"/>
    </xf>
    <xf numFmtId="10" fontId="24" fillId="37" borderId="9" applyNumberFormat="0" applyBorder="0" applyAlignment="0" applyProtection="0"/>
    <xf numFmtId="199" fontId="120" fillId="0" borderId="37">
      <alignment vertical="center"/>
    </xf>
    <xf numFmtId="200" fontId="120" fillId="0" borderId="37">
      <alignment vertical="center"/>
    </xf>
    <xf numFmtId="201" fontId="120" fillId="0" borderId="37">
      <alignment vertical="center"/>
    </xf>
    <xf numFmtId="0" fontId="122" fillId="50" borderId="51" applyNumberFormat="0" applyAlignment="0" applyProtection="0"/>
    <xf numFmtId="0" fontId="122" fillId="50" borderId="51" applyNumberFormat="0" applyAlignment="0" applyProtection="0"/>
    <xf numFmtId="0" fontId="122" fillId="50" borderId="51" applyNumberFormat="0" applyAlignment="0" applyProtection="0"/>
    <xf numFmtId="0" fontId="122" fillId="50" borderId="51" applyNumberFormat="0" applyAlignment="0" applyProtection="0"/>
    <xf numFmtId="0" fontId="122" fillId="50" borderId="51" applyNumberFormat="0" applyAlignment="0" applyProtection="0"/>
    <xf numFmtId="0" fontId="93" fillId="50" borderId="51" applyNumberFormat="0" applyAlignment="0" applyProtection="0"/>
    <xf numFmtId="214" fontId="120" fillId="0" borderId="37">
      <alignment vertical="center"/>
    </xf>
    <xf numFmtId="214" fontId="120" fillId="0" borderId="37">
      <alignment vertical="center"/>
    </xf>
    <xf numFmtId="214" fontId="120" fillId="0" borderId="37">
      <alignment vertical="center"/>
    </xf>
    <xf numFmtId="214" fontId="120" fillId="0" borderId="37">
      <alignment vertical="center"/>
    </xf>
    <xf numFmtId="214" fontId="120" fillId="0" borderId="37">
      <alignment vertical="center"/>
    </xf>
    <xf numFmtId="0" fontId="93" fillId="50" borderId="51" applyNumberFormat="0" applyAlignment="0" applyProtection="0"/>
    <xf numFmtId="0" fontId="122" fillId="50" borderId="51" applyNumberFormat="0" applyAlignment="0" applyProtection="0"/>
    <xf numFmtId="0" fontId="24" fillId="0" borderId="0" applyNumberFormat="0" applyFill="0" applyBorder="0" applyAlignment="0">
      <protection locked="0"/>
    </xf>
    <xf numFmtId="0" fontId="48" fillId="42" borderId="0" applyNumberFormat="0" applyBorder="0" applyAlignment="0" applyProtection="0"/>
    <xf numFmtId="1" fontId="123" fillId="83" borderId="9">
      <alignment horizontal="center" vertical="center"/>
    </xf>
    <xf numFmtId="0" fontId="124" fillId="0" borderId="45" applyNumberFormat="0" applyBorder="0" applyProtection="0"/>
    <xf numFmtId="0" fontId="125" fillId="0" borderId="45" applyNumberFormat="0" applyBorder="0" applyProtection="0"/>
    <xf numFmtId="0" fontId="126" fillId="0" borderId="0" applyNumberFormat="0" applyBorder="0" applyProtection="0"/>
    <xf numFmtId="0" fontId="127" fillId="75" borderId="0" applyNumberFormat="0" applyBorder="0" applyProtection="0">
      <alignment vertical="center"/>
    </xf>
    <xf numFmtId="0" fontId="128" fillId="67" borderId="0" applyNumberFormat="0" applyBorder="0" applyProtection="0"/>
    <xf numFmtId="0" fontId="129" fillId="79" borderId="0" applyNumberFormat="0" applyBorder="0" applyProtection="0"/>
    <xf numFmtId="0" fontId="130" fillId="79" borderId="0" applyNumberFormat="0" applyBorder="0" applyProtection="0"/>
    <xf numFmtId="0" fontId="131" fillId="0" borderId="45" applyNumberFormat="0" applyBorder="0" applyProtection="0"/>
    <xf numFmtId="0" fontId="132" fillId="67" borderId="0" applyNumberFormat="0" applyBorder="0" applyProtection="0"/>
    <xf numFmtId="0" fontId="130" fillId="79" borderId="0" applyNumberFormat="0" applyBorder="0" applyProtection="0"/>
    <xf numFmtId="0" fontId="1" fillId="85" borderId="54" applyNumberFormat="0" applyAlignment="0" applyProtection="0"/>
    <xf numFmtId="184" fontId="37" fillId="81" borderId="54" applyNumberFormat="0" applyFont="0" applyAlignment="0" applyProtection="0"/>
    <xf numFmtId="0" fontId="37" fillId="81" borderId="54" applyNumberFormat="0" applyFont="0" applyAlignment="0" applyProtection="0"/>
    <xf numFmtId="0" fontId="37" fillId="81" borderId="54" applyNumberFormat="0" applyFont="0" applyAlignment="0" applyProtection="0"/>
    <xf numFmtId="0" fontId="37" fillId="81" borderId="54" applyNumberFormat="0" applyFont="0" applyAlignment="0" applyProtection="0"/>
    <xf numFmtId="0" fontId="40" fillId="71" borderId="0" applyNumberFormat="0" applyBorder="0" applyAlignment="0" applyProtection="0"/>
    <xf numFmtId="184"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72" borderId="0" applyNumberFormat="0" applyBorder="0" applyAlignment="0" applyProtection="0"/>
    <xf numFmtId="184"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73" borderId="0" applyNumberFormat="0" applyBorder="0" applyAlignment="0" applyProtection="0"/>
    <xf numFmtId="184" fontId="40" fillId="6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61" borderId="0" applyNumberFormat="0" applyBorder="0" applyAlignment="0" applyProtection="0"/>
    <xf numFmtId="184"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184"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74" borderId="0" applyNumberFormat="0" applyBorder="0" applyAlignment="0" applyProtection="0"/>
    <xf numFmtId="184"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 fillId="0" borderId="0"/>
    <xf numFmtId="170" fontId="36" fillId="0" borderId="0" applyFont="0" applyFill="0" applyBorder="0" applyAlignment="0" applyProtection="0"/>
    <xf numFmtId="0" fontId="61" fillId="76" borderId="51" applyNumberFormat="0" applyAlignment="0" applyProtection="0"/>
    <xf numFmtId="184" fontId="61" fillId="77" borderId="51" applyNumberFormat="0" applyAlignment="0" applyProtection="0"/>
    <xf numFmtId="0" fontId="61" fillId="77" borderId="51" applyNumberFormat="0" applyAlignment="0" applyProtection="0"/>
    <xf numFmtId="0" fontId="61" fillId="77" borderId="51" applyNumberFormat="0" applyAlignment="0" applyProtection="0"/>
    <xf numFmtId="0" fontId="61" fillId="77" borderId="51" applyNumberFormat="0" applyAlignment="0" applyProtection="0"/>
    <xf numFmtId="0" fontId="11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63" fillId="86" borderId="0" applyNumberFormat="0" applyBorder="0" applyProtection="0"/>
    <xf numFmtId="0" fontId="133" fillId="0" borderId="45" applyNumberFormat="0" applyBorder="0" applyProtection="0">
      <alignment horizontal="right" vertical="center"/>
    </xf>
    <xf numFmtId="0" fontId="65" fillId="0" borderId="52" applyNumberFormat="0" applyFill="0" applyAlignment="0" applyProtection="0"/>
    <xf numFmtId="0" fontId="65" fillId="0" borderId="52" applyNumberFormat="0" applyFill="0" applyAlignment="0" applyProtection="0"/>
    <xf numFmtId="0" fontId="35" fillId="0" borderId="52" applyNumberFormat="0" applyFill="0" applyAlignment="0" applyProtection="0"/>
    <xf numFmtId="0" fontId="65" fillId="0" borderId="52" applyNumberFormat="0" applyFill="0" applyAlignment="0" applyProtection="0"/>
    <xf numFmtId="0" fontId="65" fillId="0" borderId="52" applyNumberFormat="0" applyFill="0" applyAlignment="0" applyProtection="0"/>
    <xf numFmtId="0" fontId="65" fillId="0" borderId="52" applyNumberFormat="0" applyFill="0" applyAlignment="0" applyProtection="0"/>
    <xf numFmtId="0" fontId="65" fillId="0" borderId="52" applyNumberFormat="0" applyFill="0" applyAlignment="0" applyProtection="0"/>
    <xf numFmtId="0" fontId="65" fillId="0" borderId="52" applyNumberFormat="0" applyFill="0" applyAlignment="0" applyProtection="0"/>
    <xf numFmtId="0" fontId="65" fillId="0" borderId="52" applyNumberFormat="0" applyFill="0" applyAlignment="0" applyProtection="0"/>
    <xf numFmtId="0" fontId="134" fillId="87" borderId="0" applyNumberFormat="0" applyBorder="0" applyProtection="0">
      <alignment horizontal="left" vertical="center"/>
    </xf>
    <xf numFmtId="3" fontId="28" fillId="88" borderId="0" applyFill="0" applyBorder="0">
      <alignment horizontal="right" vertical="center"/>
      <protection locked="0"/>
    </xf>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36" fillId="0" borderId="0" applyFont="0" applyFill="0" applyBorder="0" applyAlignment="0" applyProtection="0"/>
    <xf numFmtId="215"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70" fontId="1" fillId="0" borderId="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 fillId="0" borderId="0" applyFill="0" applyBorder="0" applyAlignment="0" applyProtection="0"/>
    <xf numFmtId="216" fontId="1" fillId="0" borderId="0" applyFont="0" applyFill="0" applyBorder="0" applyAlignment="0" applyProtection="0"/>
    <xf numFmtId="170" fontId="36" fillId="0" borderId="0" applyFont="0" applyFill="0" applyBorder="0" applyAlignment="0" applyProtection="0"/>
    <xf numFmtId="170" fontId="1" fillId="0" borderId="0" applyFont="0" applyFill="0" applyBorder="0" applyAlignment="0" applyProtection="0"/>
    <xf numFmtId="217" fontId="1" fillId="0" borderId="0" applyFill="0" applyBorder="0" applyProtection="0">
      <alignment vertical="center"/>
    </xf>
    <xf numFmtId="217" fontId="1" fillId="0" borderId="0" applyFill="0" applyBorder="0" applyProtection="0">
      <alignment vertical="center"/>
    </xf>
    <xf numFmtId="217" fontId="1" fillId="0" borderId="0" applyFill="0" applyBorder="0" applyProtection="0">
      <alignment vertical="center"/>
    </xf>
    <xf numFmtId="217" fontId="1" fillId="0" borderId="0" applyFill="0" applyBorder="0" applyProtection="0">
      <alignment vertical="center"/>
    </xf>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4" fontId="1" fillId="0" borderId="0" applyFont="0" applyFill="0" applyBorder="0" applyAlignment="0" applyProtection="0"/>
    <xf numFmtId="2" fontId="135" fillId="0" borderId="34" applyFont="0" applyFill="0" applyBorder="0" applyAlignment="0"/>
    <xf numFmtId="218" fontId="24" fillId="0" borderId="0"/>
    <xf numFmtId="0" fontId="33" fillId="0" borderId="0"/>
    <xf numFmtId="219" fontId="1" fillId="0" borderId="0" applyFont="0" applyFill="0" applyBorder="0" applyAlignment="0" applyProtection="0"/>
    <xf numFmtId="169" fontId="36" fillId="0" borderId="0" applyFont="0" applyFill="0" applyBorder="0" applyAlignment="0" applyProtection="0"/>
    <xf numFmtId="220" fontId="1" fillId="0" borderId="0" applyFont="0" applyFill="0" applyBorder="0" applyAlignment="0" applyProtection="0"/>
    <xf numFmtId="221" fontId="1" fillId="0" borderId="0" applyFill="0" applyBorder="0" applyAlignment="0" applyProtection="0"/>
    <xf numFmtId="221" fontId="1" fillId="0" borderId="0" applyFill="0" applyBorder="0" applyAlignment="0" applyProtection="0"/>
    <xf numFmtId="221" fontId="1" fillId="0" borderId="0" applyFill="0" applyBorder="0" applyAlignment="0" applyProtection="0"/>
    <xf numFmtId="222" fontId="1" fillId="0" borderId="0" applyFill="0" applyBorder="0" applyAlignment="0" applyProtection="0"/>
    <xf numFmtId="222" fontId="1" fillId="0" borderId="0" applyFill="0" applyBorder="0" applyAlignment="0" applyProtection="0"/>
    <xf numFmtId="222" fontId="1" fillId="0" borderId="0" applyFill="0" applyBorder="0" applyAlignment="0" applyProtection="0"/>
    <xf numFmtId="0" fontId="136" fillId="0" borderId="0"/>
    <xf numFmtId="223" fontId="137" fillId="0" borderId="0" applyFont="0" applyFill="0" applyBorder="0" applyProtection="0">
      <alignment horizontal="right"/>
    </xf>
    <xf numFmtId="0" fontId="138" fillId="89" borderId="0" applyNumberFormat="0" applyBorder="0" applyAlignment="0" applyProtection="0"/>
    <xf numFmtId="0" fontId="138" fillId="90" borderId="0" applyNumberFormat="0" applyBorder="0" applyAlignment="0" applyProtection="0"/>
    <xf numFmtId="184"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26" fillId="7" borderId="0" applyNumberFormat="0" applyBorder="0" applyAlignment="0" applyProtection="0"/>
    <xf numFmtId="0" fontId="138" fillId="89" borderId="0" applyNumberFormat="0" applyBorder="0" applyAlignment="0" applyProtection="0"/>
    <xf numFmtId="0" fontId="139"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90" borderId="0" applyNumberFormat="0" applyBorder="0" applyAlignment="0" applyProtection="0"/>
    <xf numFmtId="184"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224" fontId="140" fillId="0" borderId="0" applyBorder="0">
      <alignment horizontal="center" vertical="center" wrapText="1"/>
    </xf>
    <xf numFmtId="224" fontId="140" fillId="0" borderId="0" applyBorder="0">
      <alignment horizontal="center" vertical="center" wrapText="1"/>
    </xf>
    <xf numFmtId="224" fontId="140" fillId="0" borderId="38" applyBorder="0">
      <alignment horizontal="center" vertical="center" wrapText="1"/>
    </xf>
    <xf numFmtId="224" fontId="140" fillId="0" borderId="38" applyBorder="0">
      <alignment horizontal="center" vertical="center" wrapText="1"/>
    </xf>
    <xf numFmtId="224" fontId="140" fillId="0" borderId="38" applyBorder="0">
      <alignment horizontal="center" vertical="center" wrapText="1"/>
    </xf>
    <xf numFmtId="224" fontId="140" fillId="0" borderId="38" applyBorder="0">
      <alignment horizontal="center" vertical="center" wrapText="1"/>
    </xf>
    <xf numFmtId="224" fontId="140" fillId="0" borderId="38" applyBorder="0">
      <alignment horizontal="center" vertical="center" wrapText="1"/>
    </xf>
    <xf numFmtId="0" fontId="140" fillId="0" borderId="0" applyBorder="0">
      <alignment horizontal="center" vertical="center" wrapText="1"/>
    </xf>
    <xf numFmtId="225" fontId="1" fillId="0" borderId="0"/>
    <xf numFmtId="0" fontId="9" fillId="0" borderId="0"/>
    <xf numFmtId="0" fontId="36" fillId="0" borderId="0"/>
    <xf numFmtId="226" fontId="1" fillId="0" borderId="0"/>
    <xf numFmtId="226" fontId="1" fillId="0" borderId="0"/>
    <xf numFmtId="227" fontId="141" fillId="0" borderId="0"/>
    <xf numFmtId="0" fontId="142" fillId="0" borderId="0"/>
    <xf numFmtId="0" fontId="143" fillId="0" borderId="0"/>
    <xf numFmtId="0" fontId="143" fillId="0" borderId="0"/>
    <xf numFmtId="0" fontId="68" fillId="0" borderId="0"/>
    <xf numFmtId="0" fontId="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 fillId="0" borderId="0"/>
    <xf numFmtId="0" fontId="1" fillId="0" borderId="0"/>
    <xf numFmtId="0" fontId="1" fillId="0" borderId="0"/>
    <xf numFmtId="0" fontId="143" fillId="0" borderId="0"/>
    <xf numFmtId="0" fontId="143" fillId="0" borderId="0"/>
    <xf numFmtId="0" fontId="1" fillId="0" borderId="0"/>
    <xf numFmtId="0" fontId="1" fillId="0" borderId="0"/>
    <xf numFmtId="0" fontId="1" fillId="0" borderId="0"/>
    <xf numFmtId="0" fontId="1" fillId="0" borderId="0"/>
    <xf numFmtId="0" fontId="1" fillId="0" borderId="0"/>
    <xf numFmtId="0" fontId="143" fillId="0" borderId="0"/>
    <xf numFmtId="0" fontId="143" fillId="0" borderId="0"/>
    <xf numFmtId="0" fontId="1" fillId="0" borderId="0"/>
    <xf numFmtId="0" fontId="143" fillId="0" borderId="0"/>
    <xf numFmtId="0" fontId="143" fillId="0" borderId="0"/>
    <xf numFmtId="0" fontId="68" fillId="0" borderId="0"/>
    <xf numFmtId="0" fontId="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9" fillId="0" borderId="0"/>
    <xf numFmtId="0" fontId="68" fillId="0" borderId="0"/>
    <xf numFmtId="0" fontId="1" fillId="0" borderId="0"/>
    <xf numFmtId="0" fontId="143" fillId="0" borderId="0"/>
    <xf numFmtId="0" fontId="143" fillId="0" borderId="0"/>
    <xf numFmtId="0" fontId="68" fillId="0" borderId="0"/>
    <xf numFmtId="0" fontId="1" fillId="0" borderId="0"/>
    <xf numFmtId="0" fontId="143" fillId="0" borderId="0"/>
    <xf numFmtId="0" fontId="143" fillId="0" borderId="0"/>
    <xf numFmtId="0" fontId="63" fillId="0" borderId="0"/>
    <xf numFmtId="0" fontId="63" fillId="0" borderId="0"/>
    <xf numFmtId="0" fontId="69" fillId="0" borderId="0"/>
    <xf numFmtId="228"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143" fillId="0" borderId="0"/>
    <xf numFmtId="0" fontId="1" fillId="0" borderId="0"/>
    <xf numFmtId="0" fontId="36" fillId="0" borderId="0"/>
    <xf numFmtId="0" fontId="36" fillId="0" borderId="0"/>
    <xf numFmtId="0" fontId="36" fillId="0" borderId="0"/>
    <xf numFmtId="0" fontId="36" fillId="0" borderId="0"/>
    <xf numFmtId="0" fontId="68" fillId="0" borderId="0"/>
    <xf numFmtId="0" fontId="1" fillId="0" borderId="0"/>
    <xf numFmtId="0" fontId="68" fillId="0" borderId="0"/>
    <xf numFmtId="184" fontId="1" fillId="0" borderId="0" applyFont="0"/>
    <xf numFmtId="0" fontId="1" fillId="0" borderId="0" applyFont="0"/>
    <xf numFmtId="0" fontId="1" fillId="0" borderId="0"/>
    <xf numFmtId="184" fontId="1"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 fillId="0" borderId="0"/>
    <xf numFmtId="0" fontId="1" fillId="0" borderId="0"/>
    <xf numFmtId="0" fontId="1" fillId="0" borderId="0"/>
    <xf numFmtId="0" fontId="68" fillId="0" borderId="0"/>
    <xf numFmtId="228"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69"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69"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top"/>
    </xf>
    <xf numFmtId="0" fontId="1" fillId="0" borderId="0"/>
    <xf numFmtId="0" fontId="63" fillId="0" borderId="0"/>
    <xf numFmtId="0" fontId="63" fillId="0" borderId="0"/>
    <xf numFmtId="184" fontId="9" fillId="0" borderId="0"/>
    <xf numFmtId="0" fontId="9" fillId="0" borderId="0"/>
    <xf numFmtId="4" fontId="13" fillId="0" borderId="0" applyBorder="0" applyProtection="0">
      <alignment horizontal="center"/>
    </xf>
    <xf numFmtId="0" fontId="1" fillId="0" borderId="0"/>
    <xf numFmtId="0" fontId="63"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229" fontId="103"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36" fillId="0" borderId="0"/>
    <xf numFmtId="0" fontId="1" fillId="0" borderId="0"/>
    <xf numFmtId="0" fontId="1" fillId="0" borderId="0"/>
    <xf numFmtId="0" fontId="1" fillId="0" borderId="0"/>
    <xf numFmtId="0" fontId="68" fillId="0" borderId="0"/>
    <xf numFmtId="229" fontId="103" fillId="0" borderId="0"/>
    <xf numFmtId="0" fontId="68" fillId="0" borderId="0"/>
    <xf numFmtId="0" fontId="9"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9" fontId="103" fillId="0" borderId="0"/>
    <xf numFmtId="0" fontId="68" fillId="0" borderId="0"/>
    <xf numFmtId="0" fontId="36" fillId="0" borderId="0"/>
    <xf numFmtId="0" fontId="68" fillId="0" borderId="0"/>
    <xf numFmtId="0" fontId="36"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4" fillId="0" borderId="0"/>
    <xf numFmtId="229"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43" fillId="0" borderId="0"/>
    <xf numFmtId="0" fontId="9"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6" fillId="0" borderId="0"/>
    <xf numFmtId="177" fontId="10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68" fillId="0" borderId="0"/>
    <xf numFmtId="177" fontId="103" fillId="0" borderId="0"/>
    <xf numFmtId="177" fontId="103" fillId="0" borderId="0"/>
    <xf numFmtId="0" fontId="143" fillId="0" borderId="0"/>
    <xf numFmtId="0" fontId="1" fillId="0" borderId="0"/>
    <xf numFmtId="0" fontId="143"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230" fontId="63" fillId="83" borderId="0" applyBorder="0">
      <alignment vertical="center"/>
    </xf>
    <xf numFmtId="0" fontId="1" fillId="0" borderId="0"/>
    <xf numFmtId="0" fontId="1" fillId="81" borderId="54" applyNumberFormat="0" applyFont="0" applyAlignment="0" applyProtection="0"/>
    <xf numFmtId="0" fontId="36"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0" fontId="39" fillId="11" borderId="31" applyNumberFormat="0" applyFont="0" applyAlignment="0" applyProtection="0"/>
    <xf numFmtId="0" fontId="36"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0" fontId="1" fillId="81" borderId="54" applyNumberFormat="0" applyFont="0" applyAlignment="0" applyProtection="0"/>
    <xf numFmtId="231" fontId="145" fillId="0" borderId="0" applyProtection="0">
      <alignment horizontal="center"/>
    </xf>
    <xf numFmtId="0" fontId="146" fillId="0" borderId="0" applyNumberFormat="0" applyFill="0" applyBorder="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77" borderId="62" applyNumberFormat="0" applyAlignment="0" applyProtection="0"/>
    <xf numFmtId="0" fontId="147" fillId="77" borderId="62" applyNumberFormat="0" applyAlignment="0" applyProtection="0"/>
    <xf numFmtId="0" fontId="148" fillId="77" borderId="62" applyNumberFormat="0" applyAlignment="0" applyProtection="0"/>
    <xf numFmtId="0" fontId="147" fillId="77" borderId="62" applyNumberFormat="0" applyAlignment="0" applyProtection="0"/>
    <xf numFmtId="0" fontId="147" fillId="77" borderId="62" applyNumberFormat="0" applyAlignment="0" applyProtection="0"/>
    <xf numFmtId="0" fontId="149" fillId="0" borderId="0" applyProtection="0">
      <alignment horizontal="left"/>
    </xf>
    <xf numFmtId="0" fontId="80" fillId="0" borderId="63" applyNumberFormat="0" applyAlignment="0" applyProtection="0"/>
    <xf numFmtId="0" fontId="63" fillId="36" borderId="0" applyNumberFormat="0" applyFont="0" applyBorder="0" applyAlignment="0" applyProtection="0"/>
    <xf numFmtId="0" fontId="24" fillId="88" borderId="37" applyNumberFormat="0" applyFont="0" applyBorder="0" applyAlignment="0" applyProtection="0">
      <alignment horizontal="center"/>
    </xf>
    <xf numFmtId="0" fontId="24" fillId="91" borderId="37" applyNumberFormat="0" applyFont="0" applyBorder="0" applyAlignment="0" applyProtection="0">
      <alignment horizontal="center"/>
    </xf>
    <xf numFmtId="0" fontId="63" fillId="0" borderId="64" applyNumberFormat="0" applyAlignment="0" applyProtection="0"/>
    <xf numFmtId="0" fontId="63" fillId="0" borderId="65" applyNumberFormat="0" applyAlignment="0" applyProtection="0"/>
    <xf numFmtId="0" fontId="80" fillId="0" borderId="66" applyNumberFormat="0" applyAlignment="0" applyProtection="0"/>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4" fontId="43" fillId="0" borderId="0">
      <alignment horizontal="center" wrapText="1"/>
      <protection locked="0"/>
    </xf>
    <xf numFmtId="10" fontId="1" fillId="0" borderId="0" applyFont="0" applyFill="0" applyBorder="0" applyAlignment="0" applyProtection="0"/>
    <xf numFmtId="9" fontId="63" fillId="0" borderId="0" applyFont="0" applyFill="0" applyBorder="0" applyAlignment="0" applyProtection="0"/>
    <xf numFmtId="173" fontId="68" fillId="0" borderId="0" applyFont="0" applyFill="0" applyBorder="0" applyAlignment="0" applyProtection="0"/>
    <xf numFmtId="173" fontId="68" fillId="0" borderId="0" applyFont="0" applyFill="0" applyBorder="0" applyAlignment="0" applyProtection="0"/>
    <xf numFmtId="173" fontId="68" fillId="0" borderId="0" applyFont="0" applyFill="0" applyBorder="0" applyAlignment="0" applyProtection="0"/>
    <xf numFmtId="173" fontId="6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68" fillId="0" borderId="0" applyFont="0" applyFill="0" applyBorder="0" applyAlignment="0" applyProtection="0"/>
    <xf numFmtId="10" fontId="1" fillId="0" borderId="0" applyFill="0" applyBorder="0" applyAlignment="0" applyProtection="0"/>
    <xf numFmtId="173" fontId="68" fillId="0" borderId="0" applyFont="0" applyFill="0" applyBorder="0" applyAlignment="0" applyProtection="0"/>
    <xf numFmtId="173" fontId="68" fillId="0" borderId="0" applyFont="0" applyFill="0" applyBorder="0" applyAlignment="0" applyProtection="0"/>
    <xf numFmtId="173" fontId="68" fillId="0" borderId="0" applyFont="0" applyFill="0" applyBorder="0" applyAlignment="0" applyProtection="0"/>
    <xf numFmtId="173" fontId="68" fillId="0" borderId="0" applyFont="0" applyFill="0" applyBorder="0" applyAlignment="0" applyProtection="0"/>
    <xf numFmtId="9" fontId="63" fillId="0" borderId="0" applyFont="0" applyFill="0" applyBorder="0" applyAlignment="0" applyProtection="0"/>
    <xf numFmtId="232" fontId="43" fillId="0" borderId="0" applyFont="0" applyFill="0" applyBorder="0" applyProtection="0">
      <alignment horizontal="right"/>
    </xf>
    <xf numFmtId="9" fontId="64" fillId="0" borderId="45" applyNumberFormat="0" applyBorder="0" applyProtection="0">
      <alignment horizontal="right" vertical="center"/>
    </xf>
    <xf numFmtId="173" fontId="64" fillId="0" borderId="45" applyNumberFormat="0" applyBorder="0" applyProtection="0"/>
    <xf numFmtId="10" fontId="64" fillId="0" borderId="45" applyNumberFormat="0" applyBorder="0" applyProtection="0"/>
    <xf numFmtId="233" fontId="1" fillId="0" borderId="0" applyFont="0" applyFill="0" applyBorder="0" applyAlignment="0" applyProtection="0"/>
    <xf numFmtId="233" fontId="1" fillId="0" borderId="0" applyFont="0" applyFill="0" applyBorder="0" applyAlignment="0" applyProtection="0"/>
    <xf numFmtId="9" fontId="72" fillId="0" borderId="67">
      <alignment vertical="center"/>
    </xf>
    <xf numFmtId="9" fontId="72" fillId="0" borderId="9">
      <alignment vertical="center"/>
    </xf>
    <xf numFmtId="9" fontId="72" fillId="0" borderId="9">
      <alignment vertical="center"/>
    </xf>
    <xf numFmtId="9" fontId="72" fillId="0" borderId="9">
      <alignment vertical="center"/>
    </xf>
    <xf numFmtId="9" fontId="72" fillId="0" borderId="9">
      <alignment vertical="center"/>
    </xf>
    <xf numFmtId="234" fontId="71" fillId="0" borderId="0">
      <protection locked="0"/>
    </xf>
    <xf numFmtId="235" fontId="71" fillId="0" borderId="0">
      <protection locked="0"/>
    </xf>
    <xf numFmtId="0" fontId="103" fillId="0" borderId="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9"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1" fillId="0" borderId="0" applyFill="0" applyBorder="0" applyAlignment="0" applyProtection="0"/>
    <xf numFmtId="9" fontId="9" fillId="0" borderId="0" applyFont="0" applyFill="0" applyBorder="0" applyAlignment="0" applyProtection="0"/>
    <xf numFmtId="0" fontId="24" fillId="0" borderId="0" applyBorder="0" applyProtection="0">
      <alignment horizontal="left" vertical="top" wrapText="1"/>
      <protection locked="0"/>
    </xf>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50" fillId="0" borderId="42"/>
    <xf numFmtId="213" fontId="12" fillId="0" borderId="37">
      <alignment vertical="center"/>
    </xf>
    <xf numFmtId="237" fontId="78" fillId="0" borderId="37" applyFill="0" applyBorder="0" applyAlignment="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15" fontId="74" fillId="0" borderId="0" applyFont="0" applyFill="0" applyBorder="0" applyAlignment="0" applyProtection="0"/>
    <xf numFmtId="4" fontId="74" fillId="0" borderId="0" applyFont="0" applyFill="0" applyBorder="0" applyAlignment="0" applyProtection="0"/>
    <xf numFmtId="0" fontId="151" fillId="0" borderId="36">
      <alignment horizontal="center"/>
    </xf>
    <xf numFmtId="3" fontId="74" fillId="0" borderId="0" applyFont="0" applyFill="0" applyBorder="0" applyAlignment="0" applyProtection="0"/>
    <xf numFmtId="0" fontId="74" fillId="92" borderId="0" applyNumberFormat="0" applyFont="0" applyBorder="0" applyAlignment="0" applyProtection="0"/>
    <xf numFmtId="172" fontId="1" fillId="0" borderId="0" applyFill="0" applyBorder="0" applyAlignment="0" applyProtection="0"/>
    <xf numFmtId="172" fontId="1" fillId="0" borderId="0" applyFill="0" applyBorder="0" applyAlignment="0" applyProtection="0"/>
    <xf numFmtId="172"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0" fontId="103" fillId="0" borderId="0"/>
    <xf numFmtId="0" fontId="12" fillId="37" borderId="0" applyNumberFormat="0" applyBorder="0">
      <alignment horizontal="right"/>
      <protection locked="0"/>
    </xf>
    <xf numFmtId="0" fontId="12" fillId="37" borderId="0" applyNumberFormat="0" applyBorder="0">
      <alignment horizontal="right"/>
      <protection locked="0"/>
    </xf>
    <xf numFmtId="0" fontId="12" fillId="37" borderId="0" applyNumberFormat="0" applyBorder="0">
      <alignment horizontal="right"/>
      <protection locked="0"/>
    </xf>
    <xf numFmtId="0" fontId="12" fillId="37" borderId="0" applyNumberFormat="0" applyBorder="0">
      <alignment horizontal="right"/>
      <protection locked="0"/>
    </xf>
    <xf numFmtId="0" fontId="12" fillId="37" borderId="0" applyNumberFormat="0" applyBorder="0">
      <alignment horizontal="right"/>
      <protection locked="0"/>
    </xf>
    <xf numFmtId="0" fontId="1" fillId="47" borderId="0" applyNumberFormat="0" applyBorder="0" applyAlignment="0"/>
    <xf numFmtId="184"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47" borderId="0" applyNumberFormat="0" applyBorder="0">
      <alignment horizontal="center" vertical="center" wrapText="1"/>
    </xf>
    <xf numFmtId="184"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179" fontId="12" fillId="93" borderId="9" applyNumberFormat="0" applyBorder="0" applyAlignment="0">
      <alignment horizontal="right"/>
      <protection locked="0"/>
    </xf>
    <xf numFmtId="179" fontId="12" fillId="93" borderId="9" applyNumberFormat="0" applyBorder="0" applyAlignment="0">
      <alignment horizontal="right"/>
      <protection locked="0"/>
    </xf>
    <xf numFmtId="240" fontId="12" fillId="93" borderId="9" applyNumberFormat="0" applyBorder="0" applyAlignment="0">
      <alignment horizontal="right"/>
      <protection locked="0"/>
    </xf>
    <xf numFmtId="238" fontId="12" fillId="93" borderId="9" applyNumberFormat="0" applyBorder="0" applyAlignment="0">
      <alignment horizontal="right"/>
      <protection locked="0"/>
    </xf>
    <xf numFmtId="179" fontId="12" fillId="93" borderId="9" applyNumberFormat="0" applyBorder="0" applyAlignment="0">
      <alignment horizontal="right"/>
      <protection locked="0"/>
    </xf>
    <xf numFmtId="179" fontId="12" fillId="93" borderId="9" applyNumberFormat="0" applyBorder="0" applyAlignment="0">
      <alignment horizontal="right"/>
      <protection locked="0"/>
    </xf>
    <xf numFmtId="179" fontId="12" fillId="93" borderId="9" applyNumberFormat="0" applyBorder="0" applyAlignment="0">
      <alignment horizontal="right"/>
      <protection locked="0"/>
    </xf>
    <xf numFmtId="179" fontId="12" fillId="93" borderId="9" applyNumberFormat="0" applyBorder="0" applyAlignment="0">
      <alignment horizontal="right"/>
      <protection locked="0"/>
    </xf>
    <xf numFmtId="0" fontId="1" fillId="49" borderId="0" applyNumberFormat="0" applyBorder="0" applyAlignment="0"/>
    <xf numFmtId="184"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52" fillId="0" borderId="0" applyFill="0" applyBorder="0">
      <alignment horizontal="center" vertical="center"/>
    </xf>
    <xf numFmtId="0" fontId="152" fillId="0" borderId="37" applyFill="0" applyBorder="0">
      <alignment horizontal="center" vertical="center"/>
    </xf>
    <xf numFmtId="184" fontId="152" fillId="0" borderId="37" applyFill="0" applyBorder="0">
      <alignment horizontal="center" vertical="center"/>
    </xf>
    <xf numFmtId="0" fontId="152" fillId="0" borderId="37" applyFill="0" applyBorder="0">
      <alignment horizontal="center" vertical="center"/>
    </xf>
    <xf numFmtId="0" fontId="152" fillId="0" borderId="37" applyFill="0" applyBorder="0">
      <alignment horizontal="center" vertical="center"/>
    </xf>
    <xf numFmtId="0" fontId="152" fillId="0" borderId="37" applyFill="0" applyBorder="0">
      <alignment horizontal="center" vertical="center"/>
    </xf>
    <xf numFmtId="0" fontId="153" fillId="0" borderId="0" applyNumberFormat="0" applyBorder="0" applyAlignment="0"/>
    <xf numFmtId="10" fontId="153" fillId="0" borderId="33" applyNumberFormat="0" applyBorder="0" applyAlignment="0"/>
    <xf numFmtId="10" fontId="153" fillId="0" borderId="33" applyNumberFormat="0" applyBorder="0" applyAlignment="0"/>
    <xf numFmtId="10" fontId="153" fillId="0" borderId="33" applyNumberFormat="0" applyBorder="0" applyAlignment="0"/>
    <xf numFmtId="10" fontId="153" fillId="0" borderId="33" applyNumberFormat="0" applyBorder="0" applyAlignment="0"/>
    <xf numFmtId="0" fontId="1" fillId="36" borderId="9">
      <alignment horizontal="center" wrapText="1"/>
    </xf>
    <xf numFmtId="184" fontId="1" fillId="36" borderId="9">
      <alignment horizontal="center" wrapText="1"/>
    </xf>
    <xf numFmtId="0" fontId="1" fillId="36" borderId="9">
      <alignment horizontal="center" wrapText="1"/>
    </xf>
    <xf numFmtId="0" fontId="1" fillId="36" borderId="9">
      <alignment horizontal="center" wrapText="1"/>
    </xf>
    <xf numFmtId="0" fontId="1" fillId="36" borderId="9">
      <alignment horizontal="center" wrapText="1"/>
    </xf>
    <xf numFmtId="0" fontId="1" fillId="36" borderId="9">
      <alignment horizontal="center" wrapText="1"/>
    </xf>
    <xf numFmtId="0" fontId="1" fillId="36" borderId="9">
      <alignment horizontal="center" wrapText="1"/>
    </xf>
    <xf numFmtId="0" fontId="1" fillId="36" borderId="9">
      <alignment horizontal="center" wrapText="1"/>
    </xf>
    <xf numFmtId="0" fontId="1" fillId="36" borderId="9">
      <alignment horizontal="center" wrapText="1"/>
    </xf>
    <xf numFmtId="0" fontId="1" fillId="36" borderId="9">
      <alignment horizontal="left"/>
    </xf>
    <xf numFmtId="184" fontId="1" fillId="36" borderId="9">
      <alignment horizontal="left"/>
    </xf>
    <xf numFmtId="0" fontId="1" fillId="36" borderId="9">
      <alignment horizontal="left"/>
    </xf>
    <xf numFmtId="0" fontId="1" fillId="36" borderId="9">
      <alignment horizontal="left"/>
    </xf>
    <xf numFmtId="0" fontId="1" fillId="36" borderId="9">
      <alignment horizontal="left"/>
    </xf>
    <xf numFmtId="0" fontId="1" fillId="36" borderId="9">
      <alignment horizontal="left"/>
    </xf>
    <xf numFmtId="0" fontId="1" fillId="36" borderId="9">
      <alignment horizontal="left"/>
    </xf>
    <xf numFmtId="0" fontId="1" fillId="36" borderId="9">
      <alignment horizontal="left"/>
    </xf>
    <xf numFmtId="0" fontId="1" fillId="36" borderId="9">
      <alignment horizontal="left"/>
    </xf>
    <xf numFmtId="3" fontId="1" fillId="93" borderId="9">
      <alignment horizontal="right"/>
      <protection locked="0"/>
    </xf>
    <xf numFmtId="3" fontId="1" fillId="93" borderId="9">
      <alignment horizontal="right"/>
      <protection locked="0"/>
    </xf>
    <xf numFmtId="3" fontId="1" fillId="93" borderId="9">
      <alignment horizontal="right"/>
      <protection locked="0"/>
    </xf>
    <xf numFmtId="3" fontId="1" fillId="93" borderId="9">
      <alignment horizontal="right"/>
      <protection locked="0"/>
    </xf>
    <xf numFmtId="3" fontId="1" fillId="93" borderId="9">
      <alignment horizontal="right"/>
      <protection locked="0"/>
    </xf>
    <xf numFmtId="3" fontId="1" fillId="93" borderId="9">
      <alignment horizontal="right"/>
      <protection locked="0"/>
    </xf>
    <xf numFmtId="3" fontId="1" fillId="93" borderId="9">
      <alignment horizontal="right"/>
      <protection locked="0"/>
    </xf>
    <xf numFmtId="3" fontId="1" fillId="93" borderId="9">
      <alignment horizontal="right"/>
      <protection locked="0"/>
    </xf>
    <xf numFmtId="3" fontId="1" fillId="93" borderId="9">
      <alignment horizontal="right"/>
      <protection locked="0"/>
    </xf>
    <xf numFmtId="173" fontId="1" fillId="93" borderId="9">
      <alignment horizontal="right"/>
      <protection locked="0"/>
    </xf>
    <xf numFmtId="173" fontId="1" fillId="93" borderId="9">
      <alignment horizontal="right"/>
      <protection locked="0"/>
    </xf>
    <xf numFmtId="173" fontId="1" fillId="93" borderId="9">
      <alignment horizontal="right"/>
      <protection locked="0"/>
    </xf>
    <xf numFmtId="173" fontId="1" fillId="93" borderId="9">
      <alignment horizontal="right"/>
      <protection locked="0"/>
    </xf>
    <xf numFmtId="173" fontId="1" fillId="93" borderId="9">
      <alignment horizontal="right"/>
      <protection locked="0"/>
    </xf>
    <xf numFmtId="173" fontId="1" fillId="93" borderId="9">
      <alignment horizontal="right"/>
      <protection locked="0"/>
    </xf>
    <xf numFmtId="173" fontId="1" fillId="93" borderId="9">
      <alignment horizontal="right"/>
      <protection locked="0"/>
    </xf>
    <xf numFmtId="173" fontId="1" fillId="93" borderId="9">
      <alignment horizontal="right"/>
      <protection locked="0"/>
    </xf>
    <xf numFmtId="173" fontId="1" fillId="93" borderId="9">
      <alignment horizontal="right"/>
      <protection locked="0"/>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2" fillId="37" borderId="0" applyNumberFormat="0" applyBorder="0">
      <alignment horizontal="right"/>
      <protection locked="0"/>
    </xf>
    <xf numFmtId="3" fontId="154" fillId="95" borderId="9" applyBorder="0"/>
    <xf numFmtId="0" fontId="1" fillId="84" borderId="0" applyBorder="0"/>
    <xf numFmtId="0" fontId="1" fillId="84" borderId="0" applyBorder="0"/>
    <xf numFmtId="0" fontId="24" fillId="96" borderId="0" applyNumberFormat="0" applyFont="0" applyBorder="0" applyAlignment="0" applyProtection="0">
      <protection locked="0"/>
    </xf>
    <xf numFmtId="0" fontId="1" fillId="36" borderId="9" applyNumberFormat="0" applyFont="0" applyBorder="0" applyAlignment="0">
      <alignment horizontal="center" wrapText="1"/>
    </xf>
    <xf numFmtId="0" fontId="1" fillId="36" borderId="9" applyNumberFormat="0" applyFont="0" applyBorder="0" applyAlignment="0">
      <alignment horizontal="center" wrapText="1"/>
    </xf>
    <xf numFmtId="3" fontId="12" fillId="88" borderId="37" applyNumberFormat="0" applyBorder="0" applyAlignment="0">
      <alignment vertical="center"/>
      <protection locked="0"/>
    </xf>
    <xf numFmtId="0" fontId="1" fillId="36" borderId="0" applyNumberFormat="0" applyFont="0" applyFill="0" applyBorder="0" applyAlignment="0"/>
    <xf numFmtId="0" fontId="14" fillId="36" borderId="0" applyNumberFormat="0" applyFont="0" applyFill="0" applyBorder="0" applyAlignment="0"/>
    <xf numFmtId="0" fontId="24" fillId="94" borderId="0" applyNumberFormat="0" applyFont="0" applyBorder="0" applyAlignment="0"/>
    <xf numFmtId="3" fontId="83" fillId="97" borderId="9" applyNumberFormat="0" applyBorder="0">
      <alignment horizontal="right" vertical="center" wrapText="1" indent="1"/>
    </xf>
    <xf numFmtId="0" fontId="153" fillId="0" borderId="0" applyNumberFormat="0" applyBorder="0" applyAlignment="0"/>
    <xf numFmtId="0" fontId="44" fillId="95" borderId="39" applyNumberFormat="0" applyFont="0" applyBorder="0" applyAlignment="0"/>
    <xf numFmtId="0" fontId="155" fillId="0" borderId="0" applyFill="0" applyBorder="0">
      <alignment horizontal="center" vertical="center"/>
    </xf>
    <xf numFmtId="241" fontId="38" fillId="0" borderId="68">
      <alignment vertical="center"/>
    </xf>
    <xf numFmtId="3" fontId="156" fillId="0" borderId="0"/>
    <xf numFmtId="4" fontId="156" fillId="0" borderId="0"/>
    <xf numFmtId="173" fontId="157" fillId="0" borderId="0"/>
    <xf numFmtId="0" fontId="45" fillId="98" borderId="0" applyNumberFormat="0" applyFont="0" applyBorder="0" applyAlignment="0">
      <alignment horizontal="center"/>
    </xf>
    <xf numFmtId="242" fontId="158" fillId="0" borderId="0" applyNumberFormat="0" applyFill="0" applyBorder="0" applyAlignment="0" applyProtection="0">
      <alignment horizontal="left"/>
    </xf>
    <xf numFmtId="0" fontId="159" fillId="41" borderId="0" applyNumberFormat="0" applyBorder="0" applyAlignment="0" applyProtection="0"/>
    <xf numFmtId="184" fontId="159" fillId="42"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146" fillId="77" borderId="62" applyNumberFormat="0" applyAlignment="0" applyProtection="0"/>
    <xf numFmtId="0" fontId="147" fillId="77" borderId="62" applyNumberFormat="0" applyAlignment="0" applyProtection="0"/>
    <xf numFmtId="0" fontId="147" fillId="77" borderId="62" applyNumberFormat="0" applyAlignment="0" applyProtection="0"/>
    <xf numFmtId="0" fontId="147" fillId="77" borderId="62" applyNumberFormat="0" applyAlignment="0" applyProtection="0"/>
    <xf numFmtId="0" fontId="147" fillId="77" borderId="62" applyNumberFormat="0" applyAlignment="0" applyProtection="0"/>
    <xf numFmtId="0" fontId="51" fillId="44" borderId="0" applyNumberFormat="0" applyBorder="0" applyAlignment="0" applyProtection="0"/>
    <xf numFmtId="0" fontId="73" fillId="0" borderId="35"/>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60" fillId="90" borderId="0" applyNumberFormat="0" applyBorder="0" applyAlignment="0" applyProtection="0"/>
    <xf numFmtId="184" fontId="160" fillId="89" borderId="0" applyNumberFormat="0" applyBorder="0" applyAlignment="0" applyProtection="0"/>
    <xf numFmtId="0" fontId="160" fillId="89" borderId="0" applyNumberFormat="0" applyBorder="0" applyAlignment="0" applyProtection="0"/>
    <xf numFmtId="0" fontId="160" fillId="89" borderId="0" applyNumberFormat="0" applyBorder="0" applyAlignment="0" applyProtection="0"/>
    <xf numFmtId="0" fontId="160" fillId="89" borderId="0" applyNumberFormat="0" applyBorder="0" applyAlignment="0" applyProtection="0"/>
    <xf numFmtId="170" fontId="74" fillId="0" borderId="0" applyFont="0" applyFill="0" applyBorder="0" applyAlignment="0" applyProtection="0"/>
    <xf numFmtId="43" fontId="36" fillId="0" borderId="0" applyFont="0" applyFill="0" applyBorder="0" applyAlignment="0" applyProtection="0"/>
    <xf numFmtId="170" fontId="1" fillId="0" borderId="0" applyFont="0" applyFill="0" applyBorder="0" applyAlignment="0" applyProtection="0"/>
    <xf numFmtId="43" fontId="36" fillId="0" borderId="0" applyFont="0" applyFill="0" applyBorder="0" applyAlignment="0" applyProtection="0"/>
    <xf numFmtId="170" fontId="3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0" fontId="45" fillId="1" borderId="4" applyNumberFormat="0" applyFont="0" applyAlignment="0">
      <alignment horizontal="center"/>
    </xf>
    <xf numFmtId="167" fontId="55" fillId="0" borderId="0" applyFill="0" applyBorder="0" applyAlignment="0" applyProtection="0"/>
    <xf numFmtId="0" fontId="147" fillId="77" borderId="62" applyNumberFormat="0" applyAlignment="0" applyProtection="0"/>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161" fillId="0" borderId="0" applyNumberFormat="0" applyFill="0" applyBorder="0" applyAlignment="0">
      <alignment horizontal="center"/>
    </xf>
    <xf numFmtId="0" fontId="36" fillId="0" borderId="0"/>
    <xf numFmtId="0" fontId="27" fillId="0" borderId="0"/>
    <xf numFmtId="173" fontId="77" fillId="0" borderId="0"/>
    <xf numFmtId="4" fontId="1" fillId="0" borderId="0"/>
    <xf numFmtId="4" fontId="1" fillId="0" borderId="0"/>
    <xf numFmtId="177" fontId="1" fillId="0" borderId="0"/>
    <xf numFmtId="177" fontId="1" fillId="0" borderId="0"/>
    <xf numFmtId="0" fontId="36" fillId="0" borderId="0"/>
    <xf numFmtId="0" fontId="1" fillId="0" borderId="0" applyNumberFormat="0" applyFill="0" applyBorder="0" applyAlignment="0" applyProtection="0"/>
    <xf numFmtId="0" fontId="1" fillId="0" borderId="0"/>
    <xf numFmtId="0" fontId="1" fillId="0" borderId="0"/>
    <xf numFmtId="0" fontId="1" fillId="0" borderId="0"/>
    <xf numFmtId="0" fontId="162" fillId="0" borderId="0"/>
    <xf numFmtId="0" fontId="163" fillId="0" borderId="0">
      <alignment horizontal="center"/>
    </xf>
    <xf numFmtId="173" fontId="114" fillId="0" borderId="0"/>
    <xf numFmtId="40" fontId="164" fillId="0" borderId="0" applyBorder="0">
      <alignment horizontal="right"/>
    </xf>
    <xf numFmtId="0" fontId="165" fillId="0" borderId="69" applyNumberFormat="0" applyFill="0" applyAlignment="0" applyProtection="0"/>
    <xf numFmtId="0" fontId="165" fillId="0" borderId="69" applyNumberFormat="0" applyFill="0" applyAlignment="0" applyProtection="0"/>
    <xf numFmtId="0" fontId="165" fillId="0" borderId="69" applyNumberFormat="0" applyFill="0" applyAlignment="0" applyProtection="0"/>
    <xf numFmtId="0" fontId="165" fillId="0" borderId="69" applyNumberFormat="0" applyFill="0" applyAlignment="0" applyProtection="0"/>
    <xf numFmtId="173" fontId="114" fillId="0" borderId="0"/>
    <xf numFmtId="3" fontId="114" fillId="0" borderId="42"/>
    <xf numFmtId="3" fontId="114" fillId="0" borderId="0"/>
    <xf numFmtId="0" fontId="93" fillId="49" borderId="51" applyNumberFormat="0" applyAlignment="0" applyProtection="0"/>
    <xf numFmtId="184" fontId="93" fillId="50" borderId="51" applyNumberFormat="0" applyAlignment="0" applyProtection="0"/>
    <xf numFmtId="0" fontId="93" fillId="50" borderId="51" applyNumberFormat="0" applyAlignment="0" applyProtection="0"/>
    <xf numFmtId="0" fontId="93" fillId="50" borderId="51" applyNumberFormat="0" applyAlignment="0" applyProtection="0"/>
    <xf numFmtId="0" fontId="93" fillId="50" borderId="51" applyNumberFormat="0" applyAlignment="0" applyProtection="0"/>
    <xf numFmtId="0" fontId="166" fillId="76" borderId="51" applyNumberFormat="0" applyAlignment="0" applyProtection="0"/>
    <xf numFmtId="184" fontId="166" fillId="77" borderId="51" applyNumberFormat="0" applyAlignment="0" applyProtection="0"/>
    <xf numFmtId="0" fontId="166" fillId="77" borderId="51" applyNumberFormat="0" applyAlignment="0" applyProtection="0"/>
    <xf numFmtId="0" fontId="166" fillId="77" borderId="51" applyNumberFormat="0" applyAlignment="0" applyProtection="0"/>
    <xf numFmtId="0" fontId="166" fillId="77" borderId="51" applyNumberFormat="0" applyAlignment="0" applyProtection="0"/>
    <xf numFmtId="0" fontId="32" fillId="0" borderId="0" applyFill="0" applyBorder="0" applyProtection="0">
      <alignment horizontal="center" vertical="center"/>
    </xf>
    <xf numFmtId="0" fontId="32" fillId="0" borderId="0" applyFill="0" applyBorder="0" applyProtection="0"/>
    <xf numFmtId="0" fontId="80" fillId="0" borderId="0" applyFill="0" applyBorder="0" applyProtection="0">
      <alignment horizontal="left"/>
    </xf>
    <xf numFmtId="0" fontId="167" fillId="0" borderId="0" applyFill="0" applyBorder="0" applyProtection="0">
      <alignment horizontal="left" vertical="top"/>
    </xf>
    <xf numFmtId="0" fontId="168" fillId="0" borderId="0"/>
    <xf numFmtId="0" fontId="168" fillId="0" borderId="0"/>
    <xf numFmtId="0" fontId="66" fillId="80" borderId="53" applyNumberFormat="0" applyAlignment="0" applyProtection="0"/>
    <xf numFmtId="184" fontId="66" fillId="75" borderId="53" applyNumberFormat="0" applyAlignment="0" applyProtection="0"/>
    <xf numFmtId="0" fontId="66" fillId="75" borderId="53" applyNumberFormat="0" applyAlignment="0" applyProtection="0"/>
    <xf numFmtId="0" fontId="66" fillId="75" borderId="53" applyNumberFormat="0" applyAlignment="0" applyProtection="0"/>
    <xf numFmtId="0" fontId="66" fillId="75" borderId="53" applyNumberFormat="0" applyAlignment="0" applyProtection="0"/>
    <xf numFmtId="0" fontId="1" fillId="0" borderId="0" applyNumberFormat="0" applyBorder="0" applyProtection="0">
      <alignment horizontal="center" wrapText="1"/>
    </xf>
    <xf numFmtId="0" fontId="1" fillId="0" borderId="0" applyNumberFormat="0" applyBorder="0" applyProtection="0">
      <alignment horizontal="center" wrapTex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43" fontId="1" fillId="0" borderId="0" applyFill="0" applyBorder="0" applyProtection="0">
      <alignment horizontal="right" vertical="center"/>
    </xf>
    <xf numFmtId="243" fontId="1" fillId="0" borderId="0" applyFill="0" applyBorder="0" applyProtection="0">
      <alignment horizontal="right" vertical="center"/>
    </xf>
    <xf numFmtId="243" fontId="1" fillId="0" borderId="0" applyFill="0" applyBorder="0" applyProtection="0">
      <alignment horizontal="right" vertical="center"/>
    </xf>
    <xf numFmtId="243" fontId="1" fillId="0" borderId="0" applyFill="0" applyBorder="0" applyProtection="0">
      <alignment horizontal="right" vertical="center"/>
    </xf>
    <xf numFmtId="0" fontId="94" fillId="0" borderId="0" applyNumberFormat="0" applyFill="0" applyBorder="0" applyAlignment="0" applyProtection="0"/>
    <xf numFmtId="0" fontId="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94" fillId="0" borderId="0" applyNumberFormat="0" applyFill="0" applyBorder="0" applyAlignment="0" applyProtection="0"/>
    <xf numFmtId="0" fontId="63" fillId="0" borderId="0" applyNumberFormat="0" applyFill="0" applyBorder="0" applyAlignment="0" applyProtection="0"/>
    <xf numFmtId="0" fontId="68" fillId="0" borderId="0" applyNumberFormat="0" applyFill="0" applyBorder="0" applyAlignment="0" applyProtection="0"/>
    <xf numFmtId="0" fontId="146" fillId="0" borderId="0" applyNumberFormat="0" applyFill="0" applyBorder="0" applyAlignment="0" applyProtection="0"/>
    <xf numFmtId="0" fontId="162" fillId="0" borderId="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69" fillId="87" borderId="0" applyNumberFormat="0" applyBorder="0" applyProtection="0">
      <alignment horizontal="left"/>
    </xf>
    <xf numFmtId="0" fontId="146" fillId="0" borderId="0" applyNumberFormat="0" applyFill="0" applyBorder="0" applyAlignment="0" applyProtection="0"/>
    <xf numFmtId="0" fontId="169" fillId="87" borderId="0" applyNumberFormat="0" applyBorder="0" applyProtection="0">
      <alignment horizontal="left"/>
    </xf>
    <xf numFmtId="0" fontId="169" fillId="87" borderId="0" applyNumberFormat="0" applyBorder="0" applyProtection="0">
      <alignment horizontal="left"/>
    </xf>
    <xf numFmtId="0" fontId="169" fillId="87" borderId="0" applyNumberFormat="0" applyBorder="0" applyProtection="0">
      <alignment horizontal="left"/>
    </xf>
    <xf numFmtId="0" fontId="169" fillId="87" borderId="0" applyNumberFormat="0" applyBorder="0" applyProtection="0">
      <alignment horizontal="left"/>
    </xf>
    <xf numFmtId="0" fontId="146" fillId="0" borderId="0" applyNumberFormat="0" applyFill="0" applyBorder="0" applyAlignment="0" applyProtection="0"/>
    <xf numFmtId="0" fontId="146" fillId="0" borderId="0" applyNumberFormat="0" applyFill="0" applyBorder="0" applyAlignment="0" applyProtection="0"/>
    <xf numFmtId="0" fontId="2" fillId="0" borderId="45" applyNumberFormat="0" applyBorder="0" applyProtection="0">
      <alignment wrapText="1"/>
    </xf>
    <xf numFmtId="14" fontId="170" fillId="75" borderId="0" applyNumberFormat="0" applyBorder="0" applyProtection="0">
      <alignment horizontal="center" vertical="center"/>
    </xf>
    <xf numFmtId="0" fontId="171" fillId="75" borderId="45" applyNumberFormat="0" applyBorder="0" applyProtection="0">
      <alignment horizontal="centerContinuous" vertical="center" wrapText="1"/>
    </xf>
    <xf numFmtId="14" fontId="172" fillId="77" borderId="0" applyNumberFormat="0" applyBorder="0" applyProtection="0">
      <alignment horizontal="right" vertical="center"/>
    </xf>
    <xf numFmtId="242" fontId="172" fillId="79" borderId="45" applyNumberFormat="0" applyBorder="0" applyProtection="0"/>
    <xf numFmtId="14" fontId="170" fillId="75" borderId="55" applyNumberFormat="0" applyBorder="0" applyProtection="0">
      <alignment horizontal="left" vertical="center" wrapText="1"/>
    </xf>
    <xf numFmtId="0" fontId="146" fillId="0" borderId="0" applyNumberFormat="0" applyFill="0" applyBorder="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56" fillId="0" borderId="48" applyNumberFormat="0" applyFill="0" applyAlignment="0" applyProtection="0"/>
    <xf numFmtId="0" fontId="57" fillId="0" borderId="49" applyNumberFormat="0" applyFill="0" applyAlignment="0" applyProtection="0"/>
    <xf numFmtId="0" fontId="58" fillId="0" borderId="50" applyNumberFormat="0" applyFill="0" applyAlignment="0" applyProtection="0"/>
    <xf numFmtId="0" fontId="58" fillId="0" borderId="0" applyNumberFormat="0" applyFill="0" applyBorder="0" applyAlignment="0" applyProtection="0"/>
    <xf numFmtId="1" fontId="63" fillId="99" borderId="0" applyNumberFormat="0" applyBorder="0" applyProtection="0">
      <alignment horizontal="left"/>
    </xf>
    <xf numFmtId="0" fontId="56" fillId="0" borderId="48" applyNumberFormat="0" applyFill="0" applyAlignment="0" applyProtection="0"/>
    <xf numFmtId="0" fontId="57" fillId="0" borderId="49" applyNumberFormat="0" applyFill="0" applyAlignment="0" applyProtection="0"/>
    <xf numFmtId="0" fontId="58" fillId="0" borderId="50" applyNumberFormat="0" applyFill="0" applyAlignment="0" applyProtection="0"/>
    <xf numFmtId="0" fontId="173" fillId="0" borderId="0" applyNumberFormat="0" applyFill="0" applyBorder="0" applyAlignment="0" applyProtection="0"/>
    <xf numFmtId="0" fontId="58" fillId="0" borderId="0" applyNumberFormat="0" applyFill="0" applyBorder="0" applyAlignment="0" applyProtection="0"/>
    <xf numFmtId="0" fontId="146" fillId="0" borderId="0" applyNumberFormat="0" applyFill="0" applyBorder="0" applyAlignment="0" applyProtection="0"/>
    <xf numFmtId="244" fontId="174" fillId="0" borderId="9">
      <protection locked="0"/>
    </xf>
    <xf numFmtId="244" fontId="174" fillId="0" borderId="0">
      <protection locked="0"/>
    </xf>
    <xf numFmtId="0" fontId="1" fillId="0" borderId="70" applyNumberFormat="0" applyFill="0" applyAlignment="0" applyProtection="0"/>
    <xf numFmtId="0" fontId="165" fillId="0" borderId="69" applyNumberFormat="0" applyFill="0" applyAlignment="0" applyProtection="0"/>
    <xf numFmtId="0" fontId="22" fillId="0" borderId="32" applyNumberFormat="0" applyFill="0" applyAlignment="0" applyProtection="0"/>
    <xf numFmtId="0" fontId="1" fillId="0" borderId="70" applyNumberFormat="0" applyFill="0" applyAlignment="0" applyProtection="0"/>
    <xf numFmtId="0" fontId="123" fillId="0" borderId="69" applyNumberFormat="0" applyFill="0" applyAlignment="0" applyProtection="0"/>
    <xf numFmtId="0" fontId="165" fillId="0" borderId="69" applyNumberFormat="0" applyFill="0" applyAlignment="0" applyProtection="0"/>
    <xf numFmtId="0" fontId="165" fillId="0" borderId="69" applyNumberFormat="0" applyFill="0" applyAlignment="0" applyProtection="0"/>
    <xf numFmtId="0" fontId="165" fillId="0" borderId="69" applyNumberFormat="0" applyFill="0" applyAlignment="0" applyProtection="0"/>
    <xf numFmtId="0" fontId="165" fillId="0" borderId="69" applyNumberFormat="0" applyFill="0" applyAlignment="0" applyProtection="0"/>
    <xf numFmtId="0" fontId="147" fillId="76" borderId="62" applyNumberFormat="0" applyAlignment="0" applyProtection="0"/>
    <xf numFmtId="184" fontId="147" fillId="77" borderId="62" applyNumberFormat="0" applyAlignment="0" applyProtection="0"/>
    <xf numFmtId="0" fontId="147" fillId="77" borderId="62" applyNumberFormat="0" applyAlignment="0" applyProtection="0"/>
    <xf numFmtId="0" fontId="147" fillId="77" borderId="62" applyNumberFormat="0" applyAlignment="0" applyProtection="0"/>
    <xf numFmtId="0" fontId="147" fillId="77" borderId="62" applyNumberFormat="0" applyAlignment="0" applyProtection="0"/>
    <xf numFmtId="245" fontId="175" fillId="0" borderId="0">
      <alignment horizontal="left" vertical="center"/>
    </xf>
    <xf numFmtId="0" fontId="176" fillId="0" borderId="0">
      <alignment vertical="center"/>
    </xf>
    <xf numFmtId="245" fontId="177" fillId="0" borderId="0">
      <alignment horizontal="left" vertical="center"/>
    </xf>
    <xf numFmtId="177" fontId="178" fillId="0" borderId="0">
      <alignment horizontal="left" vertical="center"/>
    </xf>
    <xf numFmtId="20" fontId="74" fillId="0" borderId="0"/>
    <xf numFmtId="0" fontId="179" fillId="0" borderId="0">
      <alignment vertical="top"/>
    </xf>
    <xf numFmtId="0" fontId="161" fillId="0" borderId="0"/>
    <xf numFmtId="0" fontId="161" fillId="0" borderId="0"/>
    <xf numFmtId="0" fontId="161" fillId="0" borderId="0"/>
    <xf numFmtId="0" fontId="161" fillId="0" borderId="0"/>
    <xf numFmtId="0" fontId="48" fillId="41" borderId="0" applyNumberFormat="0" applyBorder="0" applyAlignment="0" applyProtection="0"/>
    <xf numFmtId="184"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51" fillId="43" borderId="0" applyNumberFormat="0" applyBorder="0" applyAlignment="0" applyProtection="0"/>
    <xf numFmtId="184"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5" fillId="75" borderId="53" applyNumberFormat="0" applyAlignment="0" applyProtection="0"/>
    <xf numFmtId="184" fontId="66" fillId="75" borderId="53" applyNumberFormat="0" applyAlignment="0" applyProtection="0"/>
    <xf numFmtId="0" fontId="66" fillId="75" borderId="53" applyNumberFormat="0" applyAlignment="0" applyProtection="0"/>
    <xf numFmtId="0" fontId="66" fillId="75" borderId="53" applyNumberFormat="0" applyAlignment="0" applyProtection="0"/>
    <xf numFmtId="0" fontId="66" fillId="75" borderId="53" applyNumberFormat="0" applyAlignment="0" applyProtection="0"/>
    <xf numFmtId="0" fontId="66" fillId="75" borderId="53" applyNumberFormat="0" applyAlignment="0" applyProtection="0"/>
    <xf numFmtId="177" fontId="158" fillId="0" borderId="0"/>
    <xf numFmtId="170" fontId="36"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80"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246" fontId="43" fillId="0" borderId="0" applyFont="0" applyFill="0" applyBorder="0" applyProtection="0">
      <alignment horizontal="right"/>
    </xf>
    <xf numFmtId="247" fontId="55" fillId="0" borderId="0" applyFont="0" applyFill="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171" fontId="96" fillId="0" borderId="0" applyProtection="0"/>
    <xf numFmtId="171" fontId="97" fillId="0" borderId="0" applyProtection="0"/>
    <xf numFmtId="171" fontId="98" fillId="0" borderId="0" applyProtection="0"/>
    <xf numFmtId="171" fontId="99" fillId="0" borderId="0" applyProtection="0"/>
    <xf numFmtId="171" fontId="100" fillId="0" borderId="0" applyNumberFormat="0" applyFont="0" applyFill="0" applyBorder="0" applyAlignment="0" applyProtection="0"/>
    <xf numFmtId="171" fontId="101" fillId="0" borderId="0" applyProtection="0"/>
    <xf numFmtId="171" fontId="102" fillId="0" borderId="0" applyProtection="0"/>
    <xf numFmtId="171" fontId="103" fillId="0" borderId="0"/>
    <xf numFmtId="0" fontId="43" fillId="0" borderId="0" applyFill="0" applyBorder="0" applyProtection="0">
      <alignment horizontal="left"/>
    </xf>
    <xf numFmtId="171" fontId="43" fillId="0" borderId="0" applyFill="0" applyBorder="0" applyProtection="0">
      <alignment horizontal="left"/>
    </xf>
    <xf numFmtId="0" fontId="60" fillId="0" borderId="4">
      <alignment horizontal="left" vertical="center"/>
    </xf>
    <xf numFmtId="0" fontId="60" fillId="0" borderId="4">
      <alignment horizontal="left" vertical="center"/>
    </xf>
    <xf numFmtId="211" fontId="42" fillId="0" borderId="61">
      <alignment horizontal="center"/>
    </xf>
    <xf numFmtId="10" fontId="24" fillId="37" borderId="9" applyNumberFormat="0" applyBorder="0" applyAlignment="0" applyProtection="0"/>
    <xf numFmtId="10" fontId="24" fillId="37" borderId="9" applyNumberFormat="0" applyBorder="0" applyAlignment="0" applyProtection="0"/>
    <xf numFmtId="180" fontId="9" fillId="0" borderId="0" applyFont="0" applyFill="0" applyBorder="0" applyAlignment="0" applyProtection="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9" fillId="0" borderId="0"/>
    <xf numFmtId="0" fontId="1" fillId="0" borderId="0" applyNumberFormat="0" applyFill="0" applyBorder="0" applyAlignment="0" applyProtection="0"/>
    <xf numFmtId="0" fontId="1" fillId="0" borderId="0"/>
    <xf numFmtId="4" fontId="13" fillId="0" borderId="0" applyBorder="0" applyProtection="0">
      <alignment horizontal="center"/>
    </xf>
    <xf numFmtId="0" fontId="9" fillId="0" borderId="0"/>
    <xf numFmtId="171" fontId="1" fillId="0" borderId="0" applyNumberFormat="0" applyFill="0" applyBorder="0" applyAlignment="0" applyProtection="0"/>
    <xf numFmtId="0" fontId="9" fillId="0" borderId="0"/>
    <xf numFmtId="0" fontId="1" fillId="0" borderId="0" applyNumberFormat="0" applyFill="0" applyBorder="0" applyAlignment="0" applyProtection="0"/>
    <xf numFmtId="0" fontId="9" fillId="0" borderId="0"/>
    <xf numFmtId="0" fontId="9" fillId="0" borderId="0"/>
    <xf numFmtId="0" fontId="9" fillId="11" borderId="31" applyNumberFormat="0" applyFont="0" applyAlignment="0" applyProtection="0"/>
    <xf numFmtId="0" fontId="9" fillId="11" borderId="31" applyNumberFormat="0" applyFont="0" applyAlignment="0" applyProtection="0"/>
    <xf numFmtId="0" fontId="9" fillId="11" borderId="31" applyNumberFormat="0" applyFont="0" applyAlignment="0" applyProtection="0"/>
    <xf numFmtId="0" fontId="9" fillId="11" borderId="31" applyNumberFormat="0" applyFont="0" applyAlignment="0" applyProtection="0"/>
    <xf numFmtId="0" fontId="9" fillId="11" borderId="31" applyNumberFormat="0" applyFont="0" applyAlignment="0" applyProtection="0"/>
    <xf numFmtId="248" fontId="1" fillId="0" borderId="0" applyFont="0" applyFill="0" applyBorder="0" applyAlignment="0" applyProtection="0"/>
    <xf numFmtId="171" fontId="103" fillId="0" borderId="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103" fillId="0" borderId="0"/>
    <xf numFmtId="0" fontId="19" fillId="9" borderId="28" applyNumberFormat="0" applyAlignment="0" applyProtection="0"/>
    <xf numFmtId="0" fontId="45" fillId="1" borderId="4" applyNumberFormat="0" applyFont="0" applyAlignment="0">
      <alignment horizontal="center"/>
    </xf>
    <xf numFmtId="0" fontId="45" fillId="1" borderId="4" applyNumberFormat="0" applyFont="0" applyAlignment="0">
      <alignment horizontal="center"/>
    </xf>
    <xf numFmtId="0" fontId="161" fillId="0" borderId="0" applyNumberFormat="0" applyFill="0" applyBorder="0" applyAlignment="0">
      <alignment horizontal="center"/>
    </xf>
    <xf numFmtId="0" fontId="181" fillId="0" borderId="0" applyBorder="0" applyProtection="0">
      <alignment horizontal="left"/>
    </xf>
    <xf numFmtId="171" fontId="181" fillId="0" borderId="0" applyBorder="0" applyProtection="0">
      <alignment horizontal="left"/>
    </xf>
    <xf numFmtId="171" fontId="32" fillId="0" borderId="0" applyFill="0" applyBorder="0" applyProtection="0">
      <alignment horizontal="left"/>
    </xf>
    <xf numFmtId="171" fontId="24" fillId="0" borderId="71" applyFill="0" applyBorder="0" applyProtection="0">
      <alignment horizontal="left" vertical="top"/>
    </xf>
    <xf numFmtId="0" fontId="182" fillId="0" borderId="0" applyNumberFormat="0" applyProtection="0">
      <alignment vertical="center"/>
    </xf>
    <xf numFmtId="0" fontId="183" fillId="0" borderId="0" applyNumberFormat="0" applyProtection="0">
      <alignment vertical="center"/>
    </xf>
    <xf numFmtId="0" fontId="1" fillId="0" borderId="70" applyNumberFormat="0" applyFill="0" applyAlignment="0" applyProtection="0"/>
    <xf numFmtId="41" fontId="42" fillId="0" borderId="0" applyFont="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63"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1"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4"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93" fillId="50" borderId="51" applyNumberFormat="0" applyAlignment="0" applyProtection="0"/>
    <xf numFmtId="0" fontId="146" fillId="0" borderId="0" applyNumberFormat="0" applyFill="0" applyBorder="0" applyAlignment="0" applyProtection="0"/>
    <xf numFmtId="0" fontId="93" fillId="50" borderId="51" applyNumberFormat="0" applyAlignment="0" applyProtection="0"/>
    <xf numFmtId="0" fontId="146" fillId="0" borderId="0" applyNumberFormat="0" applyFill="0" applyBorder="0" applyAlignment="0" applyProtection="0"/>
    <xf numFmtId="0" fontId="93" fillId="50" borderId="51" applyNumberFormat="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3" fillId="50" borderId="51" applyNumberFormat="0" applyAlignment="0" applyProtection="0"/>
    <xf numFmtId="0" fontId="93" fillId="50" borderId="51" applyNumberFormat="0" applyAlignment="0" applyProtection="0"/>
    <xf numFmtId="0" fontId="146" fillId="0" borderId="0" applyNumberFormat="0" applyFill="0" applyBorder="0" applyAlignment="0" applyProtection="0"/>
    <xf numFmtId="0" fontId="93" fillId="50" borderId="51" applyNumberFormat="0" applyAlignment="0" applyProtection="0"/>
    <xf numFmtId="0" fontId="146" fillId="0" borderId="0" applyNumberFormat="0" applyFill="0" applyBorder="0" applyAlignment="0" applyProtection="0"/>
    <xf numFmtId="0" fontId="93" fillId="50" borderId="51" applyNumberFormat="0" applyAlignment="0" applyProtection="0"/>
    <xf numFmtId="0" fontId="146" fillId="0" borderId="0" applyNumberFormat="0" applyFill="0" applyBorder="0" applyAlignment="0" applyProtection="0"/>
    <xf numFmtId="0" fontId="93" fillId="50" borderId="51" applyNumberFormat="0" applyAlignment="0" applyProtection="0"/>
    <xf numFmtId="0" fontId="36" fillId="40" borderId="0" applyNumberFormat="0" applyBorder="0" applyAlignment="0" applyProtection="0"/>
    <xf numFmtId="0" fontId="36" fillId="42" borderId="0" applyNumberFormat="0" applyBorder="0" applyAlignment="0" applyProtection="0"/>
    <xf numFmtId="0" fontId="36" fillId="44" borderId="0" applyNumberFormat="0" applyBorder="0" applyAlignment="0" applyProtection="0"/>
    <xf numFmtId="0" fontId="36" fillId="46" borderId="0" applyNumberFormat="0" applyBorder="0" applyAlignment="0" applyProtection="0"/>
    <xf numFmtId="0" fontId="36" fillId="48" borderId="0" applyNumberFormat="0" applyBorder="0" applyAlignment="0" applyProtection="0"/>
    <xf numFmtId="0" fontId="36" fillId="50" borderId="0" applyNumberFormat="0" applyBorder="0" applyAlignment="0" applyProtection="0"/>
    <xf numFmtId="0" fontId="36" fillId="52"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46" borderId="0" applyNumberFormat="0" applyBorder="0" applyAlignment="0" applyProtection="0"/>
    <xf numFmtId="0" fontId="36" fillId="52" borderId="0" applyNumberFormat="0" applyBorder="0" applyAlignment="0" applyProtection="0"/>
    <xf numFmtId="0" fontId="36" fillId="58" borderId="0" applyNumberFormat="0" applyBorder="0" applyAlignment="0" applyProtection="0"/>
    <xf numFmtId="0" fontId="39" fillId="60"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62" borderId="0" applyNumberFormat="0" applyBorder="0" applyAlignment="0" applyProtection="0"/>
    <xf numFmtId="0" fontId="39" fillId="64" borderId="0" applyNumberFormat="0" applyBorder="0" applyAlignment="0" applyProtection="0"/>
    <xf numFmtId="0" fontId="39" fillId="66" borderId="0" applyNumberFormat="0" applyBorder="0" applyAlignment="0" applyProtection="0"/>
    <xf numFmtId="0" fontId="39" fillId="67"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9" fillId="62" borderId="0" applyNumberFormat="0" applyBorder="0" applyAlignment="0" applyProtection="0"/>
    <xf numFmtId="0" fontId="39" fillId="64" borderId="0" applyNumberFormat="0" applyBorder="0" applyAlignment="0" applyProtection="0"/>
    <xf numFmtId="0" fontId="39" fillId="70" borderId="0" applyNumberFormat="0" applyBorder="0" applyAlignment="0" applyProtection="0"/>
    <xf numFmtId="0" fontId="48" fillId="42" borderId="0" applyNumberFormat="0" applyBorder="0" applyAlignment="0" applyProtection="0"/>
    <xf numFmtId="0" fontId="61" fillId="76" borderId="75" applyNumberFormat="0" applyAlignment="0" applyProtection="0"/>
    <xf numFmtId="184" fontId="61" fillId="77" borderId="75" applyNumberFormat="0" applyAlignment="0" applyProtection="0"/>
    <xf numFmtId="0" fontId="61" fillId="77" borderId="75" applyNumberFormat="0" applyAlignment="0" applyProtection="0"/>
    <xf numFmtId="0" fontId="61" fillId="77" borderId="75" applyNumberFormat="0" applyAlignment="0" applyProtection="0"/>
    <xf numFmtId="0" fontId="61" fillId="77" borderId="75" applyNumberFormat="0" applyAlignment="0" applyProtection="0"/>
    <xf numFmtId="0" fontId="61" fillId="77" borderId="75" applyNumberFormat="0" applyAlignment="0" applyProtection="0"/>
    <xf numFmtId="0" fontId="61" fillId="77" borderId="75" applyNumberFormat="0" applyAlignment="0" applyProtection="0"/>
    <xf numFmtId="0" fontId="61" fillId="77" borderId="75" applyNumberFormat="0" applyAlignment="0" applyProtection="0"/>
    <xf numFmtId="0" fontId="62" fillId="77" borderId="75" applyNumberFormat="0" applyAlignment="0" applyProtection="0"/>
    <xf numFmtId="0" fontId="61" fillId="77" borderId="75" applyNumberFormat="0" applyAlignment="0" applyProtection="0"/>
    <xf numFmtId="0" fontId="61" fillId="77" borderId="75" applyNumberFormat="0" applyAlignment="0" applyProtection="0"/>
    <xf numFmtId="0" fontId="61" fillId="77" borderId="75" applyNumberFormat="0" applyAlignment="0" applyProtection="0"/>
    <xf numFmtId="0" fontId="66" fillId="75" borderId="53" applyNumberFormat="0" applyAlignment="0" applyProtection="0"/>
    <xf numFmtId="43" fontId="36" fillId="0" borderId="0" applyFont="0" applyFill="0" applyBorder="0" applyAlignment="0" applyProtection="0"/>
    <xf numFmtId="0" fontId="1" fillId="81" borderId="76" applyNumberFormat="0" applyFont="0" applyAlignment="0" applyProtection="0"/>
    <xf numFmtId="0" fontId="93" fillId="50" borderId="75" applyNumberFormat="0" applyAlignment="0" applyProtection="0"/>
    <xf numFmtId="0" fontId="93" fillId="50" borderId="75" applyNumberFormat="0" applyAlignment="0" applyProtection="0"/>
    <xf numFmtId="0" fontId="93" fillId="50" borderId="75" applyNumberFormat="0" applyAlignment="0" applyProtection="0"/>
    <xf numFmtId="0" fontId="93" fillId="50" borderId="75" applyNumberFormat="0" applyAlignment="0" applyProtection="0"/>
    <xf numFmtId="0" fontId="93" fillId="50" borderId="75" applyNumberFormat="0" applyAlignment="0" applyProtection="0"/>
    <xf numFmtId="0" fontId="93" fillId="49" borderId="75" applyNumberFormat="0" applyAlignment="0" applyProtection="0"/>
    <xf numFmtId="0" fontId="93" fillId="49" borderId="75" applyNumberFormat="0" applyAlignment="0" applyProtection="0"/>
    <xf numFmtId="0" fontId="93" fillId="49" borderId="75" applyNumberFormat="0" applyAlignment="0" applyProtection="0"/>
    <xf numFmtId="0" fontId="93" fillId="49" borderId="75" applyNumberFormat="0" applyAlignment="0" applyProtection="0"/>
    <xf numFmtId="0" fontId="93" fillId="49" borderId="75" applyNumberFormat="0" applyAlignment="0" applyProtection="0"/>
    <xf numFmtId="0" fontId="93" fillId="49" borderId="75" applyNumberFormat="0" applyAlignment="0" applyProtection="0"/>
    <xf numFmtId="0" fontId="93" fillId="49" borderId="75" applyNumberFormat="0" applyAlignment="0" applyProtection="0"/>
    <xf numFmtId="0" fontId="93" fillId="49" borderId="75" applyNumberFormat="0" applyAlignment="0" applyProtection="0"/>
    <xf numFmtId="0" fontId="93" fillId="49" borderId="75" applyNumberFormat="0" applyAlignment="0" applyProtection="0"/>
    <xf numFmtId="0" fontId="93" fillId="49" borderId="75" applyNumberFormat="0" applyAlignment="0" applyProtection="0"/>
    <xf numFmtId="0" fontId="93" fillId="49" borderId="75" applyNumberFormat="0" applyAlignment="0" applyProtection="0"/>
    <xf numFmtId="0" fontId="93" fillId="49" borderId="75" applyNumberFormat="0" applyAlignment="0" applyProtection="0"/>
    <xf numFmtId="0" fontId="94" fillId="0" borderId="0" applyNumberFormat="0" applyFill="0" applyBorder="0" applyAlignment="0" applyProtection="0"/>
    <xf numFmtId="0" fontId="51" fillId="44" borderId="0" applyNumberFormat="0" applyBorder="0" applyAlignment="0" applyProtection="0"/>
    <xf numFmtId="0" fontId="56" fillId="0" borderId="48" applyNumberFormat="0" applyFill="0" applyAlignment="0" applyProtection="0"/>
    <xf numFmtId="0" fontId="57" fillId="0" borderId="49" applyNumberFormat="0" applyFill="0" applyAlignment="0" applyProtection="0"/>
    <xf numFmtId="0" fontId="58" fillId="0" borderId="50" applyNumberFormat="0" applyFill="0" applyAlignment="0" applyProtection="0"/>
    <xf numFmtId="0" fontId="58" fillId="0" borderId="0" applyNumberFormat="0" applyFill="0" applyBorder="0" applyAlignment="0" applyProtection="0"/>
    <xf numFmtId="0" fontId="1" fillId="85" borderId="76" applyNumberFormat="0" applyAlignment="0" applyProtection="0"/>
    <xf numFmtId="184"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36" fillId="81" borderId="76" applyNumberFormat="0" applyFont="0" applyAlignment="0" applyProtection="0"/>
    <xf numFmtId="0" fontId="118" fillId="0" borderId="16" applyNumberFormat="0" applyFill="0" applyBorder="0" applyAlignment="0" applyProtection="0">
      <alignment horizontal="left"/>
    </xf>
    <xf numFmtId="0" fontId="93" fillId="50" borderId="75" applyNumberFormat="0" applyAlignment="0" applyProtection="0"/>
    <xf numFmtId="0" fontId="122" fillId="50" borderId="75" applyNumberFormat="0" applyAlignment="0" applyProtection="0"/>
    <xf numFmtId="0" fontId="122" fillId="50" borderId="75" applyNumberFormat="0" applyAlignment="0" applyProtection="0"/>
    <xf numFmtId="0" fontId="122" fillId="50" borderId="75" applyNumberFormat="0" applyAlignment="0" applyProtection="0"/>
    <xf numFmtId="0" fontId="122" fillId="50" borderId="75" applyNumberFormat="0" applyAlignment="0" applyProtection="0"/>
    <xf numFmtId="0" fontId="122" fillId="50" borderId="75" applyNumberFormat="0" applyAlignment="0" applyProtection="0"/>
    <xf numFmtId="0" fontId="93" fillId="50" borderId="75" applyNumberFormat="0" applyAlignment="0" applyProtection="0"/>
    <xf numFmtId="0" fontId="93" fillId="50" borderId="75" applyNumberFormat="0" applyAlignment="0" applyProtection="0"/>
    <xf numFmtId="0" fontId="122" fillId="50" borderId="75" applyNumberFormat="0" applyAlignment="0" applyProtection="0"/>
    <xf numFmtId="214" fontId="120" fillId="0" borderId="37">
      <alignment vertical="center"/>
    </xf>
    <xf numFmtId="0" fontId="1" fillId="85" borderId="76" applyNumberFormat="0" applyAlignment="0" applyProtection="0"/>
    <xf numFmtId="184" fontId="37" fillId="81" borderId="76" applyNumberFormat="0" applyFont="0" applyAlignment="0" applyProtection="0"/>
    <xf numFmtId="0" fontId="37" fillId="81" borderId="76" applyNumberFormat="0" applyFont="0" applyAlignment="0" applyProtection="0"/>
    <xf numFmtId="0" fontId="37" fillId="81" borderId="76" applyNumberFormat="0" applyFont="0" applyAlignment="0" applyProtection="0"/>
    <xf numFmtId="0" fontId="37" fillId="81" borderId="76" applyNumberFormat="0" applyFont="0" applyAlignment="0" applyProtection="0"/>
    <xf numFmtId="0" fontId="61" fillId="76" borderId="75" applyNumberFormat="0" applyAlignment="0" applyProtection="0"/>
    <xf numFmtId="184" fontId="61" fillId="77" borderId="75" applyNumberFormat="0" applyAlignment="0" applyProtection="0"/>
    <xf numFmtId="0" fontId="61" fillId="77" borderId="75" applyNumberFormat="0" applyAlignment="0" applyProtection="0"/>
    <xf numFmtId="0" fontId="61" fillId="77" borderId="75" applyNumberFormat="0" applyAlignment="0" applyProtection="0"/>
    <xf numFmtId="0" fontId="61" fillId="77" borderId="75" applyNumberFormat="0" applyAlignment="0" applyProtection="0"/>
    <xf numFmtId="0" fontId="65" fillId="0" borderId="52" applyNumberFormat="0" applyFill="0" applyAlignment="0" applyProtection="0"/>
    <xf numFmtId="43" fontId="36" fillId="0" borderId="0" applyFont="0" applyFill="0" applyBorder="0" applyAlignment="0" applyProtection="0"/>
    <xf numFmtId="0" fontId="1" fillId="81" borderId="76" applyNumberFormat="0" applyFont="0" applyAlignment="0" applyProtection="0"/>
    <xf numFmtId="0" fontId="36"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36"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1" fillId="81" borderId="76" applyNumberFormat="0" applyFont="0" applyAlignment="0" applyProtection="0"/>
    <xf numFmtId="0" fontId="147" fillId="77" borderId="77" applyNumberFormat="0" applyAlignment="0" applyProtection="0"/>
    <xf numFmtId="0" fontId="147" fillId="77" borderId="77" applyNumberFormat="0" applyAlignment="0" applyProtection="0"/>
    <xf numFmtId="0" fontId="148" fillId="77" borderId="77" applyNumberFormat="0" applyAlignment="0" applyProtection="0"/>
    <xf numFmtId="0" fontId="147" fillId="77" borderId="77" applyNumberFormat="0" applyAlignment="0" applyProtection="0"/>
    <xf numFmtId="0" fontId="147" fillId="77" borderId="77" applyNumberFormat="0" applyAlignment="0" applyProtection="0"/>
    <xf numFmtId="9" fontId="72" fillId="0" borderId="78">
      <alignment vertical="center"/>
    </xf>
    <xf numFmtId="0" fontId="146" fillId="77" borderId="77" applyNumberFormat="0" applyAlignment="0" applyProtection="0"/>
    <xf numFmtId="0" fontId="147" fillId="77" borderId="77" applyNumberFormat="0" applyAlignment="0" applyProtection="0"/>
    <xf numFmtId="0" fontId="147" fillId="77" borderId="77" applyNumberFormat="0" applyAlignment="0" applyProtection="0"/>
    <xf numFmtId="0" fontId="147" fillId="77" borderId="77" applyNumberFormat="0" applyAlignment="0" applyProtection="0"/>
    <xf numFmtId="0" fontId="147" fillId="77" borderId="77"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0" fontId="147" fillId="77" borderId="77" applyNumberFormat="0" applyAlignment="0" applyProtection="0"/>
    <xf numFmtId="0" fontId="165" fillId="0" borderId="79" applyNumberFormat="0" applyFill="0" applyAlignment="0" applyProtection="0"/>
    <xf numFmtId="0" fontId="165" fillId="0" borderId="79" applyNumberFormat="0" applyFill="0" applyAlignment="0" applyProtection="0"/>
    <xf numFmtId="0" fontId="165" fillId="0" borderId="79" applyNumberFormat="0" applyFill="0" applyAlignment="0" applyProtection="0"/>
    <xf numFmtId="0" fontId="165" fillId="0" borderId="79" applyNumberFormat="0" applyFill="0" applyAlignment="0" applyProtection="0"/>
    <xf numFmtId="0" fontId="93" fillId="49" borderId="75" applyNumberFormat="0" applyAlignment="0" applyProtection="0"/>
    <xf numFmtId="184" fontId="93" fillId="50" borderId="75" applyNumberFormat="0" applyAlignment="0" applyProtection="0"/>
    <xf numFmtId="0" fontId="93" fillId="50" borderId="75" applyNumberFormat="0" applyAlignment="0" applyProtection="0"/>
    <xf numFmtId="0" fontId="93" fillId="50" borderId="75" applyNumberFormat="0" applyAlignment="0" applyProtection="0"/>
    <xf numFmtId="0" fontId="93" fillId="50" borderId="75" applyNumberFormat="0" applyAlignment="0" applyProtection="0"/>
    <xf numFmtId="0" fontId="166" fillId="76" borderId="75" applyNumberFormat="0" applyAlignment="0" applyProtection="0"/>
    <xf numFmtId="184" fontId="166" fillId="77" borderId="75" applyNumberFormat="0" applyAlignment="0" applyProtection="0"/>
    <xf numFmtId="0" fontId="166" fillId="77" borderId="75" applyNumberFormat="0" applyAlignment="0" applyProtection="0"/>
    <xf numFmtId="0" fontId="166" fillId="77" borderId="75" applyNumberFormat="0" applyAlignment="0" applyProtection="0"/>
    <xf numFmtId="0" fontId="166" fillId="77" borderId="75" applyNumberFormat="0" applyAlignment="0" applyProtection="0"/>
    <xf numFmtId="0" fontId="146" fillId="0" borderId="0" applyNumberFormat="0" applyFill="0" applyBorder="0" applyAlignment="0" applyProtection="0"/>
    <xf numFmtId="0" fontId="169" fillId="87" borderId="0" applyNumberFormat="0" applyBorder="0" applyProtection="0">
      <alignment horizontal="left"/>
    </xf>
    <xf numFmtId="0" fontId="165" fillId="0" borderId="79" applyNumberFormat="0" applyFill="0" applyAlignment="0" applyProtection="0"/>
    <xf numFmtId="0" fontId="123" fillId="0" borderId="79" applyNumberFormat="0" applyFill="0" applyAlignment="0" applyProtection="0"/>
    <xf numFmtId="0" fontId="165" fillId="0" borderId="79" applyNumberFormat="0" applyFill="0" applyAlignment="0" applyProtection="0"/>
    <xf numFmtId="0" fontId="165" fillId="0" borderId="79" applyNumberFormat="0" applyFill="0" applyAlignment="0" applyProtection="0"/>
    <xf numFmtId="0" fontId="165" fillId="0" borderId="79" applyNumberFormat="0" applyFill="0" applyAlignment="0" applyProtection="0"/>
    <xf numFmtId="0" fontId="165" fillId="0" borderId="79" applyNumberFormat="0" applyFill="0" applyAlignment="0" applyProtection="0"/>
    <xf numFmtId="0" fontId="147" fillId="76" borderId="77" applyNumberFormat="0" applyAlignment="0" applyProtection="0"/>
    <xf numFmtId="184" fontId="147" fillId="77" borderId="77" applyNumberFormat="0" applyAlignment="0" applyProtection="0"/>
    <xf numFmtId="0" fontId="147" fillId="77" borderId="77" applyNumberFormat="0" applyAlignment="0" applyProtection="0"/>
    <xf numFmtId="0" fontId="147" fillId="77" borderId="77" applyNumberFormat="0" applyAlignment="0" applyProtection="0"/>
    <xf numFmtId="0" fontId="147" fillId="77" borderId="77" applyNumberFormat="0" applyAlignment="0" applyProtection="0"/>
    <xf numFmtId="0" fontId="46" fillId="0" borderId="0" applyNumberFormat="0" applyFill="0" applyBorder="0" applyAlignment="0" applyProtection="0"/>
    <xf numFmtId="41" fontId="42" fillId="0" borderId="0" applyFont="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63"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1"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4"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80" fontId="9" fillId="0" borderId="0" applyFont="0" applyFill="0" applyBorder="0" applyAlignment="0" applyProtection="0"/>
  </cellStyleXfs>
  <cellXfs count="243">
    <xf numFmtId="0" fontId="0" fillId="0" borderId="0" xfId="0"/>
    <xf numFmtId="0" fontId="2" fillId="0" borderId="0" xfId="1" applyFont="1"/>
    <xf numFmtId="171" fontId="4" fillId="2" borderId="0" xfId="2" applyFont="1" applyFill="1" applyBorder="1" applyAlignment="1">
      <alignment vertical="center"/>
    </xf>
    <xf numFmtId="0" fontId="5" fillId="0" borderId="0" xfId="1" applyFont="1"/>
    <xf numFmtId="0" fontId="3" fillId="2" borderId="0" xfId="0" applyFont="1" applyFill="1" applyAlignment="1">
      <alignment horizontal="left" vertical="center"/>
    </xf>
    <xf numFmtId="0" fontId="8" fillId="0" borderId="0" xfId="0" applyFont="1" applyAlignment="1">
      <alignment horizontal="left" vertical="center" readingOrder="1"/>
    </xf>
    <xf numFmtId="0" fontId="8" fillId="5" borderId="7" xfId="0" applyFont="1" applyFill="1" applyBorder="1" applyAlignment="1">
      <alignment horizontal="left" vertical="center" wrapText="1" indent="1" readingOrder="1"/>
    </xf>
    <xf numFmtId="171" fontId="10" fillId="0" borderId="0" xfId="2" applyFont="1" applyFill="1"/>
    <xf numFmtId="171" fontId="10" fillId="0" borderId="0" xfId="2" applyFont="1" applyFill="1" applyBorder="1"/>
    <xf numFmtId="171" fontId="10" fillId="0" borderId="20" xfId="2" applyFont="1" applyFill="1" applyBorder="1"/>
    <xf numFmtId="171" fontId="10" fillId="0" borderId="21" xfId="7" applyFont="1" applyFill="1" applyBorder="1" applyAlignment="1">
      <alignment horizontal="left" vertical="center" wrapText="1" readingOrder="1"/>
    </xf>
    <xf numFmtId="171" fontId="11" fillId="0" borderId="0" xfId="2" applyFont="1" applyFill="1"/>
    <xf numFmtId="171" fontId="11" fillId="0" borderId="0" xfId="2" applyFont="1" applyFill="1" applyBorder="1"/>
    <xf numFmtId="173" fontId="10" fillId="0" borderId="0" xfId="6" applyNumberFormat="1" applyFont="1" applyFill="1"/>
    <xf numFmtId="2" fontId="10" fillId="0" borderId="0" xfId="2" applyNumberFormat="1" applyFont="1" applyFill="1"/>
    <xf numFmtId="0" fontId="10" fillId="0" borderId="0" xfId="2" applyNumberFormat="1" applyFont="1" applyFill="1"/>
    <xf numFmtId="173" fontId="15" fillId="0" borderId="0" xfId="4" applyNumberFormat="1" applyFont="1" applyBorder="1" applyAlignment="1">
      <alignment vertical="center" wrapText="1" readingOrder="1"/>
    </xf>
    <xf numFmtId="0" fontId="22" fillId="0" borderId="0" xfId="0" applyFont="1"/>
    <xf numFmtId="171" fontId="2" fillId="0" borderId="0" xfId="2" applyFont="1"/>
    <xf numFmtId="171" fontId="184" fillId="0" borderId="0" xfId="7" applyFont="1" applyBorder="1" applyAlignment="1">
      <alignment horizontal="left" vertical="center" wrapText="1" indent="1" readingOrder="1"/>
    </xf>
    <xf numFmtId="171" fontId="184" fillId="0" borderId="0" xfId="2" applyFont="1"/>
    <xf numFmtId="9" fontId="10" fillId="0" borderId="0" xfId="6" applyFont="1" applyFill="1"/>
    <xf numFmtId="0" fontId="185" fillId="2" borderId="0" xfId="0" applyFont="1" applyFill="1" applyAlignment="1">
      <alignment horizontal="left" vertical="center"/>
    </xf>
    <xf numFmtId="171" fontId="187" fillId="2" borderId="72" xfId="7" quotePrefix="1" applyNumberFormat="1" applyFont="1" applyFill="1" applyBorder="1" applyAlignment="1">
      <alignment horizontal="center" vertical="center" wrapText="1" readingOrder="1"/>
    </xf>
    <xf numFmtId="171" fontId="188" fillId="0" borderId="0" xfId="2" applyFont="1"/>
    <xf numFmtId="171" fontId="188" fillId="0" borderId="0" xfId="2" applyFont="1" applyFill="1"/>
    <xf numFmtId="171" fontId="10" fillId="0" borderId="0" xfId="7" applyFont="1" applyBorder="1" applyAlignment="1">
      <alignment horizontal="left" vertical="center" wrapText="1" indent="1" readingOrder="1"/>
    </xf>
    <xf numFmtId="174" fontId="10" fillId="0" borderId="0" xfId="7" applyNumberFormat="1" applyFont="1" applyBorder="1" applyAlignment="1">
      <alignment horizontal="center" vertical="center" wrapText="1" readingOrder="1"/>
    </xf>
    <xf numFmtId="171" fontId="11" fillId="0" borderId="26" xfId="7" applyFont="1" applyBorder="1" applyAlignment="1">
      <alignment horizontal="left" vertical="center" wrapText="1" indent="1" readingOrder="1"/>
    </xf>
    <xf numFmtId="174" fontId="11" fillId="0" borderId="26" xfId="7" applyNumberFormat="1" applyFont="1" applyBorder="1" applyAlignment="1">
      <alignment horizontal="center" vertical="center" wrapText="1" readingOrder="1"/>
    </xf>
    <xf numFmtId="174" fontId="11" fillId="0" borderId="0" xfId="7" applyNumberFormat="1" applyFont="1" applyBorder="1" applyAlignment="1">
      <alignment horizontal="center" vertical="center" wrapText="1" readingOrder="1"/>
    </xf>
    <xf numFmtId="171" fontId="11" fillId="0" borderId="10" xfId="7" applyFont="1" applyBorder="1" applyAlignment="1">
      <alignment horizontal="left" vertical="center" wrapText="1" indent="1" readingOrder="1"/>
    </xf>
    <xf numFmtId="174" fontId="11" fillId="0" borderId="10" xfId="7" applyNumberFormat="1" applyFont="1" applyBorder="1" applyAlignment="1">
      <alignment horizontal="center" vertical="center" wrapText="1" readingOrder="1"/>
    </xf>
    <xf numFmtId="171" fontId="10" fillId="0" borderId="0" xfId="2" applyFont="1"/>
    <xf numFmtId="174" fontId="10" fillId="0" borderId="0" xfId="7" applyNumberFormat="1" applyFont="1" applyFill="1" applyBorder="1" applyAlignment="1">
      <alignment horizontal="center" vertical="center" wrapText="1" readingOrder="1"/>
    </xf>
    <xf numFmtId="174" fontId="11" fillId="0" borderId="26" xfId="7" applyNumberFormat="1" applyFont="1" applyFill="1" applyBorder="1" applyAlignment="1">
      <alignment horizontal="center" vertical="center" wrapText="1" readingOrder="1"/>
    </xf>
    <xf numFmtId="174" fontId="11" fillId="0" borderId="10" xfId="7" applyNumberFormat="1" applyFont="1" applyFill="1" applyBorder="1" applyAlignment="1">
      <alignment horizontal="center" vertical="center" wrapText="1" readingOrder="1"/>
    </xf>
    <xf numFmtId="0" fontId="188" fillId="0" borderId="0" xfId="1" applyFont="1"/>
    <xf numFmtId="0" fontId="189" fillId="0" borderId="0" xfId="1" applyFont="1"/>
    <xf numFmtId="0" fontId="190" fillId="0" borderId="0" xfId="1" applyFont="1"/>
    <xf numFmtId="0" fontId="10" fillId="0" borderId="0" xfId="1" applyFont="1"/>
    <xf numFmtId="171" fontId="191" fillId="0" borderId="1" xfId="3" applyFont="1" applyBorder="1" applyAlignment="1">
      <alignment horizontal="left" wrapText="1" indent="1" readingOrder="1"/>
    </xf>
    <xf numFmtId="0" fontId="192" fillId="0" borderId="2" xfId="1" applyFont="1" applyBorder="1" applyAlignment="1">
      <alignment horizontal="left" vertical="center" wrapText="1" indent="1" readingOrder="1"/>
    </xf>
    <xf numFmtId="172" fontId="10" fillId="0" borderId="0" xfId="1" applyNumberFormat="1" applyFont="1"/>
    <xf numFmtId="0" fontId="192" fillId="0" borderId="3" xfId="1" applyFont="1" applyBorder="1" applyAlignment="1">
      <alignment horizontal="left" vertical="center" wrapText="1" indent="1" readingOrder="1"/>
    </xf>
    <xf numFmtId="0" fontId="193" fillId="0" borderId="3" xfId="1" applyFont="1" applyBorder="1" applyAlignment="1">
      <alignment horizontal="left" vertical="center" wrapText="1" indent="1" readingOrder="1"/>
    </xf>
    <xf numFmtId="0" fontId="11" fillId="0" borderId="0" xfId="1" applyFont="1"/>
    <xf numFmtId="0" fontId="10" fillId="0" borderId="74" xfId="1" applyFont="1" applyBorder="1"/>
    <xf numFmtId="172" fontId="10" fillId="0" borderId="74" xfId="1" applyNumberFormat="1" applyFont="1" applyBorder="1"/>
    <xf numFmtId="0" fontId="192" fillId="0" borderId="5" xfId="1" applyFont="1" applyBorder="1" applyAlignment="1">
      <alignment horizontal="left" vertical="center" wrapText="1" indent="1" readingOrder="1"/>
    </xf>
    <xf numFmtId="173" fontId="10" fillId="0" borderId="74" xfId="1" applyNumberFormat="1" applyFont="1" applyBorder="1"/>
    <xf numFmtId="174" fontId="10" fillId="0" borderId="0" xfId="2" applyNumberFormat="1" applyFont="1" applyFill="1" applyBorder="1" applyAlignment="1">
      <alignment horizontal="right" vertical="center" wrapText="1" indent="1" readingOrder="1"/>
    </xf>
    <xf numFmtId="174" fontId="11" fillId="0" borderId="10" xfId="2" applyNumberFormat="1" applyFont="1" applyFill="1" applyBorder="1" applyAlignment="1">
      <alignment horizontal="right" vertical="center" wrapText="1" indent="1" readingOrder="1"/>
    </xf>
    <xf numFmtId="174" fontId="11" fillId="0" borderId="0" xfId="2" applyNumberFormat="1" applyFont="1" applyFill="1" applyBorder="1" applyAlignment="1">
      <alignment horizontal="right" vertical="center" wrapText="1" indent="1" readingOrder="1"/>
    </xf>
    <xf numFmtId="174" fontId="193" fillId="0" borderId="80" xfId="2" applyNumberFormat="1" applyFont="1" applyFill="1" applyBorder="1" applyAlignment="1">
      <alignment horizontal="right" vertical="center" wrapText="1" indent="1" readingOrder="1"/>
    </xf>
    <xf numFmtId="174" fontId="193" fillId="0" borderId="0" xfId="2" applyNumberFormat="1" applyFont="1" applyFill="1" applyBorder="1" applyAlignment="1">
      <alignment horizontal="right" vertical="center" wrapText="1" indent="1" readingOrder="1"/>
    </xf>
    <xf numFmtId="173" fontId="10" fillId="0" borderId="0" xfId="6" applyNumberFormat="1" applyFont="1" applyFill="1" applyBorder="1" applyAlignment="1">
      <alignment horizontal="right" vertical="center" wrapText="1" indent="1" readingOrder="1"/>
    </xf>
    <xf numFmtId="171" fontId="187" fillId="2" borderId="83" xfId="7" quotePrefix="1" applyNumberFormat="1" applyFont="1" applyFill="1" applyBorder="1" applyAlignment="1">
      <alignment horizontal="center" vertical="center" wrapText="1" readingOrder="1"/>
    </xf>
    <xf numFmtId="174" fontId="10" fillId="0" borderId="84" xfId="2" applyNumberFormat="1" applyFont="1" applyFill="1" applyBorder="1" applyAlignment="1">
      <alignment horizontal="right" vertical="center" wrapText="1" indent="1" readingOrder="1"/>
    </xf>
    <xf numFmtId="174" fontId="11" fillId="0" borderId="85" xfId="2" applyNumberFormat="1" applyFont="1" applyFill="1" applyBorder="1" applyAlignment="1">
      <alignment horizontal="right" vertical="center" wrapText="1" indent="1" readingOrder="1"/>
    </xf>
    <xf numFmtId="174" fontId="11" fillId="0" borderId="84" xfId="2" applyNumberFormat="1" applyFont="1" applyFill="1" applyBorder="1" applyAlignment="1">
      <alignment horizontal="right" vertical="center" wrapText="1" indent="1" readingOrder="1"/>
    </xf>
    <xf numFmtId="173" fontId="10" fillId="0" borderId="84" xfId="6" applyNumberFormat="1" applyFont="1" applyFill="1" applyBorder="1" applyAlignment="1">
      <alignment horizontal="right" vertical="center" wrapText="1" indent="1" readingOrder="1"/>
    </xf>
    <xf numFmtId="174" fontId="193" fillId="0" borderId="84" xfId="2" applyNumberFormat="1" applyFont="1" applyFill="1" applyBorder="1" applyAlignment="1">
      <alignment horizontal="right" vertical="center" wrapText="1" indent="1" readingOrder="1"/>
    </xf>
    <xf numFmtId="174" fontId="10" fillId="0" borderId="74" xfId="2" applyNumberFormat="1" applyFont="1" applyFill="1" applyBorder="1" applyAlignment="1">
      <alignment horizontal="right" vertical="center" wrapText="1" indent="1" readingOrder="1"/>
    </xf>
    <xf numFmtId="173" fontId="10" fillId="0" borderId="73" xfId="6" applyNumberFormat="1" applyFont="1" applyFill="1" applyBorder="1" applyAlignment="1">
      <alignment horizontal="right" vertical="center" wrapText="1" indent="1" readingOrder="1"/>
    </xf>
    <xf numFmtId="173" fontId="10" fillId="0" borderId="43" xfId="6" applyNumberFormat="1" applyFont="1" applyFill="1" applyBorder="1" applyAlignment="1">
      <alignment horizontal="right" vertical="center" wrapText="1" indent="1" readingOrder="1"/>
    </xf>
    <xf numFmtId="171" fontId="187" fillId="2" borderId="24" xfId="7" quotePrefix="1" applyNumberFormat="1" applyFont="1" applyFill="1" applyBorder="1" applyAlignment="1">
      <alignment horizontal="center" vertical="center" wrapText="1" readingOrder="1"/>
    </xf>
    <xf numFmtId="171" fontId="187" fillId="2" borderId="25" xfId="7" quotePrefix="1" applyNumberFormat="1" applyFont="1" applyFill="1" applyBorder="1" applyAlignment="1">
      <alignment horizontal="center" vertical="center" wrapText="1" readingOrder="1"/>
    </xf>
    <xf numFmtId="171" fontId="187" fillId="2" borderId="23" xfId="7" quotePrefix="1" applyNumberFormat="1" applyFont="1" applyFill="1" applyBorder="1" applyAlignment="1">
      <alignment horizontal="center" vertical="center" wrapText="1" readingOrder="1"/>
    </xf>
    <xf numFmtId="171" fontId="11" fillId="0" borderId="11" xfId="7" applyFont="1" applyFill="1" applyBorder="1" applyAlignment="1">
      <alignment horizontal="left" vertical="center" wrapText="1" indent="1" readingOrder="1"/>
    </xf>
    <xf numFmtId="174" fontId="10" fillId="0" borderId="11" xfId="7" applyNumberFormat="1" applyFont="1" applyFill="1" applyBorder="1" applyAlignment="1">
      <alignment horizontal="center" vertical="center" wrapText="1" readingOrder="1"/>
    </xf>
    <xf numFmtId="171" fontId="10" fillId="0" borderId="0" xfId="7" applyFont="1" applyFill="1" applyBorder="1" applyAlignment="1">
      <alignment horizontal="left" vertical="center" wrapText="1" indent="6" readingOrder="1"/>
    </xf>
    <xf numFmtId="174" fontId="10" fillId="3" borderId="0" xfId="7" applyNumberFormat="1" applyFont="1" applyFill="1" applyBorder="1" applyAlignment="1">
      <alignment horizontal="center" vertical="center" wrapText="1" readingOrder="1"/>
    </xf>
    <xf numFmtId="171" fontId="10" fillId="3" borderId="0" xfId="2" applyFont="1" applyFill="1"/>
    <xf numFmtId="171" fontId="10" fillId="0" borderId="0" xfId="7" applyFont="1" applyFill="1" applyBorder="1" applyAlignment="1">
      <alignment horizontal="left" vertical="center" wrapText="1" indent="9" readingOrder="1"/>
    </xf>
    <xf numFmtId="173" fontId="10" fillId="3" borderId="0" xfId="6" applyNumberFormat="1" applyFont="1" applyFill="1" applyBorder="1" applyAlignment="1">
      <alignment horizontal="center" vertical="center" wrapText="1" readingOrder="1"/>
    </xf>
    <xf numFmtId="171" fontId="195" fillId="0" borderId="12" xfId="7" applyFont="1" applyFill="1" applyBorder="1" applyAlignment="1">
      <alignment horizontal="left" vertical="center" wrapText="1" indent="1" readingOrder="1"/>
    </xf>
    <xf numFmtId="174" fontId="10" fillId="3" borderId="12" xfId="7" applyNumberFormat="1" applyFont="1" applyFill="1" applyBorder="1" applyAlignment="1">
      <alignment horizontal="center" vertical="center" wrapText="1" readingOrder="1"/>
    </xf>
    <xf numFmtId="171" fontId="11" fillId="0" borderId="10" xfId="7" applyFont="1" applyFill="1" applyBorder="1" applyAlignment="1">
      <alignment horizontal="left" vertical="center" wrapText="1" indent="1" readingOrder="1"/>
    </xf>
    <xf numFmtId="174" fontId="10" fillId="3" borderId="10" xfId="7" applyNumberFormat="1" applyFont="1" applyFill="1" applyBorder="1" applyAlignment="1">
      <alignment horizontal="center" vertical="center" wrapText="1" readingOrder="1"/>
    </xf>
    <xf numFmtId="174" fontId="10" fillId="0" borderId="10" xfId="7" applyNumberFormat="1" applyFont="1" applyFill="1" applyBorder="1" applyAlignment="1">
      <alignment horizontal="center" vertical="center" wrapText="1" readingOrder="1"/>
    </xf>
    <xf numFmtId="174" fontId="196" fillId="3" borderId="0" xfId="7" applyNumberFormat="1" applyFont="1" applyFill="1" applyBorder="1" applyAlignment="1">
      <alignment horizontal="center" vertical="center" wrapText="1" readingOrder="1"/>
    </xf>
    <xf numFmtId="178" fontId="10" fillId="3" borderId="0" xfId="7" applyNumberFormat="1" applyFont="1" applyFill="1" applyAlignment="1">
      <alignment horizontal="center" vertical="center" wrapText="1" readingOrder="1"/>
    </xf>
    <xf numFmtId="173" fontId="10" fillId="3" borderId="16" xfId="6" applyNumberFormat="1" applyFont="1" applyFill="1" applyBorder="1" applyAlignment="1">
      <alignment horizontal="center" vertical="center" wrapText="1" readingOrder="1"/>
    </xf>
    <xf numFmtId="171" fontId="10" fillId="0" borderId="21" xfId="2" applyFont="1" applyFill="1" applyBorder="1"/>
    <xf numFmtId="0" fontId="192" fillId="0" borderId="87" xfId="1" applyFont="1" applyBorder="1" applyAlignment="1">
      <alignment horizontal="left" vertical="center" wrapText="1" indent="1" readingOrder="1"/>
    </xf>
    <xf numFmtId="0" fontId="10" fillId="0" borderId="88" xfId="1" applyFont="1" applyBorder="1"/>
    <xf numFmtId="171" fontId="193" fillId="100" borderId="89" xfId="3" applyFont="1" applyFill="1" applyBorder="1" applyAlignment="1">
      <alignment horizontal="left" vertical="center" wrapText="1" indent="1" readingOrder="1"/>
    </xf>
    <xf numFmtId="179" fontId="193" fillId="100" borderId="10" xfId="3" applyNumberFormat="1" applyFont="1" applyFill="1" applyBorder="1" applyAlignment="1">
      <alignment horizontal="right" vertical="center" wrapText="1" indent="1" readingOrder="1"/>
    </xf>
    <xf numFmtId="179" fontId="193" fillId="100" borderId="90" xfId="3" applyNumberFormat="1" applyFont="1" applyFill="1" applyBorder="1" applyAlignment="1">
      <alignment horizontal="right" vertical="center" wrapText="1" indent="1" readingOrder="1"/>
    </xf>
    <xf numFmtId="179" fontId="193" fillId="100" borderId="91" xfId="3" applyNumberFormat="1" applyFont="1" applyFill="1" applyBorder="1" applyAlignment="1">
      <alignment horizontal="right" vertical="center" wrapText="1" indent="1" readingOrder="1"/>
    </xf>
    <xf numFmtId="174" fontId="10" fillId="0" borderId="92" xfId="2" applyNumberFormat="1" applyFont="1" applyFill="1" applyBorder="1" applyAlignment="1">
      <alignment horizontal="right" vertical="center" wrapText="1" indent="1" readingOrder="1"/>
    </xf>
    <xf numFmtId="174" fontId="11" fillId="0" borderId="93" xfId="2" applyNumberFormat="1" applyFont="1" applyFill="1" applyBorder="1" applyAlignment="1">
      <alignment horizontal="right" vertical="center" wrapText="1" indent="1" readingOrder="1"/>
    </xf>
    <xf numFmtId="179" fontId="193" fillId="100" borderId="93" xfId="3" applyNumberFormat="1" applyFont="1" applyFill="1" applyBorder="1" applyAlignment="1">
      <alignment horizontal="right" vertical="center" wrapText="1" indent="1" readingOrder="1"/>
    </xf>
    <xf numFmtId="174" fontId="11" fillId="0" borderId="92" xfId="2" applyNumberFormat="1" applyFont="1" applyFill="1" applyBorder="1" applyAlignment="1">
      <alignment horizontal="right" vertical="center" wrapText="1" indent="1" readingOrder="1"/>
    </xf>
    <xf numFmtId="174" fontId="193" fillId="0" borderId="92" xfId="2" applyNumberFormat="1" applyFont="1" applyFill="1" applyBorder="1" applyAlignment="1">
      <alignment horizontal="right" vertical="center" wrapText="1" indent="1" readingOrder="1"/>
    </xf>
    <xf numFmtId="173" fontId="10" fillId="0" borderId="92" xfId="6" applyNumberFormat="1" applyFont="1" applyFill="1" applyBorder="1" applyAlignment="1">
      <alignment horizontal="right" vertical="center" wrapText="1" indent="1" readingOrder="1"/>
    </xf>
    <xf numFmtId="173" fontId="10" fillId="0" borderId="0" xfId="6" applyNumberFormat="1" applyFont="1" applyFill="1" applyBorder="1" applyAlignment="1">
      <alignment horizontal="center" vertical="center" wrapText="1" readingOrder="1"/>
    </xf>
    <xf numFmtId="174" fontId="10" fillId="0" borderId="12" xfId="7" applyNumberFormat="1" applyFont="1" applyFill="1" applyBorder="1" applyAlignment="1">
      <alignment horizontal="center" vertical="center" wrapText="1" readingOrder="1"/>
    </xf>
    <xf numFmtId="173" fontId="10" fillId="0" borderId="16" xfId="6" applyNumberFormat="1" applyFont="1" applyFill="1" applyBorder="1" applyAlignment="1">
      <alignment horizontal="center" vertical="center" wrapText="1" readingOrder="1"/>
    </xf>
    <xf numFmtId="173" fontId="10" fillId="0" borderId="0" xfId="6" applyNumberFormat="1" applyFont="1" applyFill="1" applyAlignment="1">
      <alignment horizontal="center" vertical="center" wrapText="1" readingOrder="1"/>
    </xf>
    <xf numFmtId="178" fontId="10" fillId="0" borderId="0" xfId="7" applyNumberFormat="1" applyFont="1" applyFill="1" applyAlignment="1">
      <alignment horizontal="center" vertical="center" wrapText="1" readingOrder="1"/>
    </xf>
    <xf numFmtId="174" fontId="10" fillId="0" borderId="0" xfId="7" applyNumberFormat="1" applyFont="1" applyFill="1" applyAlignment="1">
      <alignment horizontal="center" vertical="center" wrapText="1" readingOrder="1"/>
    </xf>
    <xf numFmtId="178" fontId="10" fillId="0" borderId="16" xfId="7" applyNumberFormat="1" applyFont="1" applyFill="1" applyBorder="1" applyAlignment="1">
      <alignment horizontal="center" vertical="center" wrapText="1" readingOrder="1"/>
    </xf>
    <xf numFmtId="0" fontId="197" fillId="0" borderId="0" xfId="0" applyFont="1"/>
    <xf numFmtId="9" fontId="197" fillId="0" borderId="0" xfId="0" applyNumberFormat="1" applyFont="1"/>
    <xf numFmtId="171" fontId="10" fillId="0" borderId="0" xfId="7" applyFont="1" applyBorder="1" applyAlignment="1">
      <alignment horizontal="left" vertical="center" wrapText="1" readingOrder="1"/>
    </xf>
    <xf numFmtId="173" fontId="10" fillId="0" borderId="0" xfId="6" applyNumberFormat="1" applyFont="1" applyBorder="1" applyAlignment="1">
      <alignment horizontal="center" vertical="center" wrapText="1" readingOrder="1"/>
    </xf>
    <xf numFmtId="171" fontId="11" fillId="0" borderId="17" xfId="7" applyFont="1" applyBorder="1" applyAlignment="1">
      <alignment horizontal="left" vertical="center" wrapText="1" indent="1" readingOrder="1"/>
    </xf>
    <xf numFmtId="174" fontId="11" fillId="0" borderId="17" xfId="7" applyNumberFormat="1" applyFont="1" applyFill="1" applyBorder="1" applyAlignment="1">
      <alignment horizontal="center" vertical="center" wrapText="1" readingOrder="1"/>
    </xf>
    <xf numFmtId="173" fontId="11" fillId="0" borderId="17" xfId="6" applyNumberFormat="1" applyFont="1" applyBorder="1" applyAlignment="1">
      <alignment horizontal="center" vertical="center" wrapText="1" readingOrder="1"/>
    </xf>
    <xf numFmtId="171" fontId="187" fillId="2" borderId="4" xfId="7" quotePrefix="1" applyNumberFormat="1" applyFont="1" applyFill="1" applyBorder="1" applyAlignment="1">
      <alignment horizontal="center" vertical="center" wrapText="1" readingOrder="1"/>
    </xf>
    <xf numFmtId="171" fontId="187" fillId="2" borderId="4" xfId="7" applyFont="1" applyFill="1" applyBorder="1" applyAlignment="1">
      <alignment horizontal="center" vertical="center" wrapText="1" readingOrder="1"/>
    </xf>
    <xf numFmtId="174" fontId="10" fillId="0" borderId="0" xfId="7" applyNumberFormat="1" applyFont="1" applyFill="1" applyBorder="1" applyAlignment="1">
      <alignment horizontal="right" vertical="center" wrapText="1" indent="2" readingOrder="1"/>
    </xf>
    <xf numFmtId="174" fontId="11" fillId="0" borderId="17" xfId="7" applyNumberFormat="1" applyFont="1" applyFill="1" applyBorder="1" applyAlignment="1">
      <alignment horizontal="right" vertical="center" wrapText="1" indent="2" readingOrder="1"/>
    </xf>
    <xf numFmtId="0" fontId="189" fillId="0" borderId="0" xfId="0" applyFont="1"/>
    <xf numFmtId="171" fontId="189" fillId="0" borderId="0" xfId="2" applyFont="1"/>
    <xf numFmtId="171" fontId="189" fillId="0" borderId="0" xfId="2" applyFont="1" applyFill="1"/>
    <xf numFmtId="171" fontId="189" fillId="0" borderId="0" xfId="7" applyFont="1" applyFill="1" applyBorder="1" applyAlignment="1">
      <alignment vertical="center" wrapText="1" readingOrder="1"/>
    </xf>
    <xf numFmtId="173" fontId="199" fillId="0" borderId="0" xfId="4" applyNumberFormat="1" applyFont="1" applyBorder="1" applyAlignment="1">
      <alignment horizontal="left" vertical="center" wrapText="1" indent="1" readingOrder="1"/>
    </xf>
    <xf numFmtId="173" fontId="199" fillId="0" borderId="0" xfId="4" applyNumberFormat="1" applyFont="1" applyBorder="1" applyAlignment="1">
      <alignment horizontal="right" vertical="center" wrapText="1" indent="1" readingOrder="1"/>
    </xf>
    <xf numFmtId="171" fontId="189" fillId="0" borderId="0" xfId="2" applyFont="1" applyAlignment="1">
      <alignment horizontal="left" wrapText="1"/>
    </xf>
    <xf numFmtId="171" fontId="189" fillId="0" borderId="0" xfId="2" applyFont="1" applyAlignment="1">
      <alignment horizontal="left" vertical="top" wrapText="1"/>
    </xf>
    <xf numFmtId="171" fontId="200" fillId="0" borderId="0" xfId="7" applyFont="1" applyBorder="1" applyAlignment="1">
      <alignment horizontal="left" vertical="center" wrapText="1" readingOrder="1"/>
    </xf>
    <xf numFmtId="174" fontId="11" fillId="3" borderId="17" xfId="7" applyNumberFormat="1" applyFont="1" applyFill="1" applyBorder="1" applyAlignment="1">
      <alignment horizontal="center" vertical="center" wrapText="1" readingOrder="1"/>
    </xf>
    <xf numFmtId="171" fontId="187" fillId="2" borderId="14" xfId="0" quotePrefix="1" applyNumberFormat="1" applyFont="1" applyFill="1" applyBorder="1" applyAlignment="1">
      <alignment horizontal="centerContinuous" vertical="center" wrapText="1" readingOrder="1"/>
    </xf>
    <xf numFmtId="0" fontId="197" fillId="3" borderId="0" xfId="0" applyFont="1" applyFill="1"/>
    <xf numFmtId="171" fontId="11" fillId="0" borderId="0" xfId="7" applyFont="1" applyFill="1" applyBorder="1" applyAlignment="1">
      <alignment horizontal="left" vertical="center" wrapText="1" indent="1" readingOrder="1"/>
    </xf>
    <xf numFmtId="174" fontId="11" fillId="0" borderId="0" xfId="7" applyNumberFormat="1" applyFont="1" applyFill="1" applyBorder="1" applyAlignment="1">
      <alignment horizontal="center" vertical="center" wrapText="1" readingOrder="1"/>
    </xf>
    <xf numFmtId="171" fontId="10" fillId="0" borderId="0" xfId="7" quotePrefix="1" applyFont="1" applyFill="1" applyBorder="1" applyAlignment="1">
      <alignment horizontal="left" vertical="center" wrapText="1" indent="1" readingOrder="1"/>
    </xf>
    <xf numFmtId="171" fontId="10" fillId="0" borderId="11" xfId="7" applyFont="1" applyFill="1" applyBorder="1" applyAlignment="1">
      <alignment horizontal="left" vertical="center" wrapText="1" indent="1" readingOrder="1"/>
    </xf>
    <xf numFmtId="171" fontId="10" fillId="0" borderId="12" xfId="7" applyFont="1" applyFill="1" applyBorder="1" applyAlignment="1">
      <alignment horizontal="left" vertical="center" wrapText="1" indent="1" readingOrder="1"/>
    </xf>
    <xf numFmtId="173" fontId="11" fillId="0" borderId="10" xfId="6" applyNumberFormat="1" applyFont="1" applyFill="1" applyBorder="1" applyAlignment="1">
      <alignment horizontal="center" vertical="center" wrapText="1" readingOrder="1"/>
    </xf>
    <xf numFmtId="174" fontId="11" fillId="3" borderId="10" xfId="7" applyNumberFormat="1" applyFont="1" applyFill="1" applyBorder="1" applyAlignment="1">
      <alignment horizontal="center" vertical="center" wrapText="1" readingOrder="1"/>
    </xf>
    <xf numFmtId="0" fontId="197" fillId="0" borderId="0" xfId="0" applyFont="1" applyAlignment="1">
      <alignment horizontal="left" vertical="center" indent="1" readingOrder="1"/>
    </xf>
    <xf numFmtId="0" fontId="197" fillId="0" borderId="71" xfId="0" applyFont="1" applyBorder="1"/>
    <xf numFmtId="0" fontId="188" fillId="2" borderId="0" xfId="1" applyFont="1" applyFill="1"/>
    <xf numFmtId="0" fontId="202" fillId="5" borderId="7" xfId="0" applyFont="1" applyFill="1" applyBorder="1" applyAlignment="1">
      <alignment horizontal="left" vertical="center" wrapText="1" indent="1" readingOrder="1"/>
    </xf>
    <xf numFmtId="0" fontId="203" fillId="5" borderId="7" xfId="0" applyFont="1" applyFill="1" applyBorder="1" applyAlignment="1">
      <alignment horizontal="left" vertical="center" wrapText="1" indent="1" readingOrder="1"/>
    </xf>
    <xf numFmtId="0" fontId="202" fillId="5" borderId="8" xfId="0" applyFont="1" applyFill="1" applyBorder="1" applyAlignment="1">
      <alignment horizontal="left" vertical="center" wrapText="1" indent="1" readingOrder="1"/>
    </xf>
    <xf numFmtId="0" fontId="203" fillId="5" borderId="8" xfId="0" applyFont="1" applyFill="1" applyBorder="1" applyAlignment="1">
      <alignment horizontal="left" vertical="center" wrapText="1" indent="1" readingOrder="1"/>
    </xf>
    <xf numFmtId="176" fontId="10" fillId="0" borderId="11" xfId="4" applyNumberFormat="1" applyFont="1" applyFill="1" applyBorder="1" applyAlignment="1">
      <alignment horizontal="center" vertical="center" wrapText="1" readingOrder="1"/>
    </xf>
    <xf numFmtId="173" fontId="10" fillId="0" borderId="11" xfId="4" applyNumberFormat="1" applyFont="1" applyFill="1" applyBorder="1" applyAlignment="1">
      <alignment horizontal="right" vertical="center" wrapText="1" indent="6" readingOrder="1"/>
    </xf>
    <xf numFmtId="171" fontId="10" fillId="0" borderId="10" xfId="7" applyFont="1" applyFill="1" applyBorder="1" applyAlignment="1">
      <alignment horizontal="left" vertical="center" wrapText="1" indent="1" readingOrder="1"/>
    </xf>
    <xf numFmtId="176" fontId="10" fillId="0" borderId="10" xfId="4" applyNumberFormat="1" applyFont="1" applyFill="1" applyBorder="1" applyAlignment="1">
      <alignment horizontal="center" vertical="center" wrapText="1" readingOrder="1"/>
    </xf>
    <xf numFmtId="173" fontId="10" fillId="0" borderId="10" xfId="4" applyNumberFormat="1" applyFont="1" applyFill="1" applyBorder="1" applyAlignment="1">
      <alignment horizontal="right" vertical="center" wrapText="1" indent="6" readingOrder="1"/>
    </xf>
    <xf numFmtId="177" fontId="10" fillId="0" borderId="10" xfId="4" applyNumberFormat="1" applyFont="1" applyFill="1" applyBorder="1" applyAlignment="1">
      <alignment horizontal="center" vertical="center" wrapText="1" readingOrder="1"/>
    </xf>
    <xf numFmtId="171" fontId="10" fillId="0" borderId="0" xfId="7" applyFont="1" applyFill="1"/>
    <xf numFmtId="171" fontId="187" fillId="2" borderId="16" xfId="2" quotePrefix="1" applyFont="1" applyFill="1" applyBorder="1" applyAlignment="1">
      <alignment horizontal="center" vertical="center" wrapText="1" readingOrder="1"/>
    </xf>
    <xf numFmtId="171" fontId="187" fillId="2" borderId="16" xfId="2" applyFont="1" applyFill="1" applyBorder="1" applyAlignment="1">
      <alignment horizontal="center" vertical="center" wrapText="1" readingOrder="1"/>
    </xf>
    <xf numFmtId="0" fontId="204" fillId="5" borderId="7" xfId="0" applyFont="1" applyFill="1" applyBorder="1" applyAlignment="1">
      <alignment horizontal="left" vertical="center" wrapText="1" indent="1" readingOrder="1"/>
    </xf>
    <xf numFmtId="0" fontId="201" fillId="2" borderId="0" xfId="1" applyFont="1" applyFill="1" applyAlignment="1">
      <alignment vertical="center"/>
    </xf>
    <xf numFmtId="0" fontId="192" fillId="0" borderId="92" xfId="1" applyFont="1" applyBorder="1" applyAlignment="1">
      <alignment horizontal="left" vertical="center" wrapText="1" indent="1" readingOrder="1"/>
    </xf>
    <xf numFmtId="171" fontId="193" fillId="100" borderId="94" xfId="3" applyFont="1" applyFill="1" applyBorder="1" applyAlignment="1">
      <alignment horizontal="left" vertical="center" wrapText="1" indent="1" readingOrder="1"/>
    </xf>
    <xf numFmtId="173" fontId="193" fillId="100" borderId="95" xfId="3" applyNumberFormat="1" applyFont="1" applyFill="1" applyBorder="1" applyAlignment="1">
      <alignment horizontal="right" vertical="center" wrapText="1" indent="1" readingOrder="1"/>
    </xf>
    <xf numFmtId="173" fontId="193" fillId="100" borderId="96" xfId="3" applyNumberFormat="1" applyFont="1" applyFill="1" applyBorder="1" applyAlignment="1">
      <alignment horizontal="right" vertical="center" wrapText="1" indent="1" readingOrder="1"/>
    </xf>
    <xf numFmtId="0" fontId="193" fillId="100" borderId="97" xfId="1" applyFont="1" applyFill="1" applyBorder="1" applyAlignment="1">
      <alignment horizontal="left" vertical="center" wrapText="1" indent="1" readingOrder="1"/>
    </xf>
    <xf numFmtId="173" fontId="10" fillId="0" borderId="98" xfId="6" applyNumberFormat="1" applyFont="1" applyFill="1" applyBorder="1" applyAlignment="1">
      <alignment horizontal="right" vertical="center" wrapText="1" indent="1" readingOrder="1"/>
    </xf>
    <xf numFmtId="173" fontId="10" fillId="0" borderId="99" xfId="6" applyNumberFormat="1" applyFont="1" applyFill="1" applyBorder="1" applyAlignment="1">
      <alignment horizontal="right" vertical="center" wrapText="1" indent="1" readingOrder="1"/>
    </xf>
    <xf numFmtId="173" fontId="10" fillId="0" borderId="100" xfId="6" applyNumberFormat="1" applyFont="1" applyFill="1" applyBorder="1" applyAlignment="1">
      <alignment horizontal="right" vertical="center" wrapText="1" indent="1" readingOrder="1"/>
    </xf>
    <xf numFmtId="173" fontId="10" fillId="0" borderId="96" xfId="6" applyNumberFormat="1" applyFont="1" applyFill="1" applyBorder="1" applyAlignment="1">
      <alignment horizontal="right" vertical="center" wrapText="1" indent="1" readingOrder="1"/>
    </xf>
    <xf numFmtId="0" fontId="187" fillId="2" borderId="6" xfId="0" applyFont="1" applyFill="1" applyBorder="1" applyAlignment="1">
      <alignment horizontal="center" vertical="center"/>
    </xf>
    <xf numFmtId="0" fontId="206" fillId="4" borderId="0" xfId="0" applyFont="1" applyFill="1" applyAlignment="1">
      <alignment horizontal="center" vertical="center" wrapText="1"/>
    </xf>
    <xf numFmtId="0" fontId="194" fillId="3" borderId="0" xfId="0" applyFont="1" applyFill="1" applyAlignment="1">
      <alignment vertical="center"/>
    </xf>
    <xf numFmtId="0" fontId="206" fillId="3" borderId="0" xfId="0" applyFont="1" applyFill="1" applyAlignment="1">
      <alignment horizontal="center" vertical="center" wrapText="1"/>
    </xf>
    <xf numFmtId="0" fontId="206" fillId="0" borderId="0" xfId="0" applyFont="1" applyAlignment="1">
      <alignment horizontal="center" vertical="center" wrapText="1"/>
    </xf>
    <xf numFmtId="0" fontId="194" fillId="0" borderId="0" xfId="0" applyFont="1" applyAlignment="1">
      <alignment vertical="center"/>
    </xf>
    <xf numFmtId="0" fontId="196" fillId="3" borderId="0" xfId="0" applyFont="1" applyFill="1" applyAlignment="1">
      <alignment wrapText="1"/>
    </xf>
    <xf numFmtId="0" fontId="197" fillId="3" borderId="0" xfId="0" applyFont="1" applyFill="1" applyAlignment="1">
      <alignment wrapText="1"/>
    </xf>
    <xf numFmtId="0" fontId="194" fillId="3" borderId="0" xfId="5" applyFont="1" applyFill="1" applyBorder="1" applyAlignment="1">
      <alignment horizontal="left" vertical="center" indent="2"/>
    </xf>
    <xf numFmtId="171" fontId="10" fillId="0" borderId="101" xfId="7" applyFont="1" applyFill="1" applyBorder="1" applyAlignment="1">
      <alignment horizontal="left" vertical="center" wrapText="1" indent="6" readingOrder="1"/>
    </xf>
    <xf numFmtId="0" fontId="193" fillId="0" borderId="87" xfId="1" applyFont="1" applyBorder="1" applyAlignment="1">
      <alignment horizontal="left" vertical="center" wrapText="1" indent="1" readingOrder="1"/>
    </xf>
    <xf numFmtId="172" fontId="197" fillId="0" borderId="0" xfId="0" applyNumberFormat="1" applyFont="1"/>
    <xf numFmtId="172" fontId="197" fillId="0" borderId="0" xfId="0" applyNumberFormat="1" applyFont="1" applyAlignment="1">
      <alignment horizontal="left" vertical="center" indent="1" readingOrder="1"/>
    </xf>
    <xf numFmtId="0" fontId="10" fillId="0" borderId="19" xfId="7" quotePrefix="1" applyNumberFormat="1" applyFont="1" applyFill="1" applyBorder="1" applyAlignment="1">
      <alignment horizontal="right" vertical="center" wrapText="1" indent="2" readingOrder="1"/>
    </xf>
    <xf numFmtId="39" fontId="10" fillId="0" borderId="19" xfId="7" applyNumberFormat="1" applyFont="1" applyFill="1" applyBorder="1" applyAlignment="1">
      <alignment horizontal="right" vertical="center" wrapText="1" indent="2" readingOrder="1"/>
    </xf>
    <xf numFmtId="0" fontId="10" fillId="0" borderId="16" xfId="7" quotePrefix="1" applyNumberFormat="1" applyFont="1" applyFill="1" applyBorder="1" applyAlignment="1">
      <alignment horizontal="right" vertical="center" wrapText="1" indent="2" readingOrder="1"/>
    </xf>
    <xf numFmtId="39" fontId="10" fillId="0" borderId="16" xfId="7" applyNumberFormat="1" applyFont="1" applyFill="1" applyBorder="1" applyAlignment="1">
      <alignment horizontal="right" vertical="center" wrapText="1" indent="2" readingOrder="1"/>
    </xf>
    <xf numFmtId="0" fontId="10" fillId="0" borderId="0" xfId="0" applyFont="1"/>
    <xf numFmtId="171" fontId="187" fillId="2" borderId="15" xfId="7" quotePrefix="1" applyFont="1" applyFill="1" applyBorder="1" applyAlignment="1">
      <alignment horizontal="center" vertical="center" wrapText="1" readingOrder="1"/>
    </xf>
    <xf numFmtId="171" fontId="187" fillId="2" borderId="16" xfId="7" quotePrefix="1" applyFont="1" applyFill="1" applyBorder="1" applyAlignment="1">
      <alignment horizontal="center" vertical="center" wrapText="1" readingOrder="1"/>
    </xf>
    <xf numFmtId="0" fontId="187" fillId="2" borderId="16" xfId="0" applyFont="1" applyFill="1" applyBorder="1" applyAlignment="1">
      <alignment horizontal="center" vertical="center" wrapText="1" readingOrder="1"/>
    </xf>
    <xf numFmtId="174" fontId="10" fillId="0" borderId="0" xfId="7" applyNumberFormat="1" applyFont="1" applyFill="1" applyAlignment="1">
      <alignment horizontal="right" vertical="center" wrapText="1" indent="2" readingOrder="1"/>
    </xf>
    <xf numFmtId="173" fontId="10" fillId="0" borderId="0" xfId="6" applyNumberFormat="1" applyFont="1" applyFill="1" applyAlignment="1">
      <alignment horizontal="right" vertical="center" wrapText="1" indent="2" readingOrder="1"/>
    </xf>
    <xf numFmtId="173" fontId="10" fillId="0" borderId="0" xfId="4" applyNumberFormat="1" applyFont="1" applyFill="1" applyAlignment="1">
      <alignment horizontal="right" vertical="center" wrapText="1" indent="2" readingOrder="1"/>
    </xf>
    <xf numFmtId="171" fontId="10" fillId="0" borderId="0" xfId="2" applyFont="1" applyAlignment="1">
      <alignment horizontal="left" indent="2"/>
    </xf>
    <xf numFmtId="174" fontId="10" fillId="0" borderId="0" xfId="7" applyNumberFormat="1" applyFont="1" applyAlignment="1">
      <alignment horizontal="right" vertical="center" wrapText="1" indent="2" readingOrder="1"/>
    </xf>
    <xf numFmtId="173" fontId="10" fillId="0" borderId="0" xfId="6" applyNumberFormat="1" applyFont="1" applyAlignment="1">
      <alignment horizontal="right" vertical="center" wrapText="1" indent="2" readingOrder="1"/>
    </xf>
    <xf numFmtId="173" fontId="10" fillId="0" borderId="0" xfId="4" applyNumberFormat="1" applyFont="1" applyAlignment="1">
      <alignment horizontal="right" vertical="center" wrapText="1" indent="2" readingOrder="1"/>
    </xf>
    <xf numFmtId="173" fontId="10" fillId="0" borderId="0" xfId="6" applyNumberFormat="1" applyFont="1" applyAlignment="1">
      <alignment horizontal="center" vertical="center" wrapText="1" readingOrder="1"/>
    </xf>
    <xf numFmtId="173" fontId="10" fillId="0" borderId="0" xfId="6" quotePrefix="1" applyNumberFormat="1" applyFont="1" applyAlignment="1">
      <alignment horizontal="center" vertical="center" wrapText="1" readingOrder="1"/>
    </xf>
    <xf numFmtId="171" fontId="207" fillId="2" borderId="0" xfId="2" applyFont="1" applyFill="1" applyBorder="1" applyAlignment="1">
      <alignment vertical="center"/>
    </xf>
    <xf numFmtId="0" fontId="208" fillId="0" borderId="0" xfId="1" applyFont="1"/>
    <xf numFmtId="0" fontId="209" fillId="0" borderId="0" xfId="1" applyFont="1" applyAlignment="1">
      <alignment horizontal="left" vertical="center" wrapText="1" indent="1" readingOrder="1"/>
    </xf>
    <xf numFmtId="173" fontId="209" fillId="0" borderId="0" xfId="4" applyNumberFormat="1" applyFont="1" applyBorder="1" applyAlignment="1">
      <alignment horizontal="right" vertical="center" wrapText="1" indent="1" readingOrder="1"/>
    </xf>
    <xf numFmtId="0" fontId="0" fillId="0" borderId="0" xfId="0" applyAlignment="1">
      <alignment vertical="center"/>
    </xf>
    <xf numFmtId="0" fontId="188" fillId="3" borderId="0" xfId="1" applyFont="1" applyFill="1"/>
    <xf numFmtId="171" fontId="207" fillId="2" borderId="0" xfId="2" applyFont="1" applyFill="1" applyAlignment="1">
      <alignment vertical="center"/>
    </xf>
    <xf numFmtId="175" fontId="0" fillId="0" borderId="0" xfId="0" applyNumberFormat="1"/>
    <xf numFmtId="173" fontId="186" fillId="0" borderId="0" xfId="4" applyNumberFormat="1" applyFont="1" applyBorder="1" applyAlignment="1">
      <alignment vertical="center" readingOrder="1"/>
    </xf>
    <xf numFmtId="173" fontId="186" fillId="0" borderId="0" xfId="4" applyNumberFormat="1" applyFont="1" applyBorder="1" applyAlignment="1">
      <alignment vertical="center" wrapText="1" readingOrder="1"/>
    </xf>
    <xf numFmtId="0" fontId="198" fillId="2" borderId="0" xfId="0" applyFont="1" applyFill="1"/>
    <xf numFmtId="0" fontId="198" fillId="0" borderId="0" xfId="0" applyFont="1"/>
    <xf numFmtId="14" fontId="10" fillId="0" borderId="9" xfId="7" applyNumberFormat="1" applyFont="1" applyFill="1" applyBorder="1" applyAlignment="1">
      <alignment horizontal="center" vertical="center" wrapText="1" readingOrder="1"/>
    </xf>
    <xf numFmtId="171" fontId="187" fillId="2" borderId="72" xfId="7" quotePrefix="1" applyNumberFormat="1" applyFont="1" applyFill="1" applyBorder="1" applyAlignment="1">
      <alignment horizontal="left" vertical="center" wrapText="1" readingOrder="1"/>
    </xf>
    <xf numFmtId="9" fontId="187" fillId="2" borderId="13" xfId="6" quotePrefix="1" applyFont="1" applyFill="1" applyBorder="1" applyAlignment="1">
      <alignment horizontal="center" vertical="center" wrapText="1" readingOrder="1"/>
    </xf>
    <xf numFmtId="9" fontId="187" fillId="2" borderId="9" xfId="6" quotePrefix="1" applyFont="1" applyFill="1" applyBorder="1" applyAlignment="1">
      <alignment horizontal="center" vertical="center" wrapText="1" readingOrder="1"/>
    </xf>
    <xf numFmtId="3" fontId="187" fillId="2" borderId="13" xfId="7" quotePrefix="1" applyNumberFormat="1" applyFont="1" applyFill="1" applyBorder="1" applyAlignment="1">
      <alignment horizontal="center" vertical="center" wrapText="1" readingOrder="1"/>
    </xf>
    <xf numFmtId="3" fontId="187" fillId="2" borderId="9" xfId="7" quotePrefix="1" applyNumberFormat="1" applyFont="1" applyFill="1" applyBorder="1" applyAlignment="1">
      <alignment horizontal="center" vertical="center" wrapText="1" readingOrder="1"/>
    </xf>
    <xf numFmtId="171" fontId="10" fillId="0" borderId="0" xfId="7" quotePrefix="1" applyFont="1" applyBorder="1" applyAlignment="1">
      <alignment horizontal="left" vertical="center" wrapText="1" indent="1" readingOrder="1"/>
    </xf>
    <xf numFmtId="174" fontId="10" fillId="0" borderId="9" xfId="7" applyNumberFormat="1" applyFont="1" applyFill="1" applyBorder="1" applyAlignment="1">
      <alignment horizontal="center" vertical="center" wrapText="1" readingOrder="1"/>
    </xf>
    <xf numFmtId="171" fontId="10" fillId="0" borderId="0" xfId="7" quotePrefix="1" applyFont="1" applyFill="1" applyBorder="1" applyAlignment="1">
      <alignment horizontal="left" vertical="center" indent="1" readingOrder="1"/>
    </xf>
    <xf numFmtId="174" fontId="10" fillId="0" borderId="9" xfId="7" applyNumberFormat="1" applyFont="1" applyFill="1" applyBorder="1" applyAlignment="1">
      <alignment horizontal="center" vertical="center" readingOrder="1"/>
    </xf>
    <xf numFmtId="174" fontId="10" fillId="0" borderId="9" xfId="7" quotePrefix="1" applyNumberFormat="1" applyFont="1" applyFill="1" applyBorder="1" applyAlignment="1">
      <alignment horizontal="center" vertical="center" readingOrder="1"/>
    </xf>
    <xf numFmtId="171" fontId="10" fillId="0" borderId="0" xfId="7" quotePrefix="1" applyFont="1" applyBorder="1" applyAlignment="1">
      <alignment horizontal="left" vertical="center" indent="1" readingOrder="1"/>
    </xf>
    <xf numFmtId="171" fontId="11" fillId="0" borderId="72" xfId="7" quotePrefix="1" applyNumberFormat="1" applyFont="1" applyFill="1" applyBorder="1" applyAlignment="1">
      <alignment horizontal="left" vertical="center" wrapText="1" readingOrder="1"/>
    </xf>
    <xf numFmtId="3" fontId="11" fillId="0" borderId="13" xfId="7" quotePrefix="1" applyNumberFormat="1" applyFont="1" applyFill="1" applyBorder="1" applyAlignment="1">
      <alignment horizontal="center" vertical="center" wrapText="1" readingOrder="1"/>
    </xf>
    <xf numFmtId="3" fontId="11" fillId="0" borderId="9" xfId="7" quotePrefix="1" applyNumberFormat="1" applyFont="1" applyFill="1" applyBorder="1" applyAlignment="1">
      <alignment horizontal="center" vertical="center" wrapText="1" readingOrder="1"/>
    </xf>
    <xf numFmtId="171" fontId="10" fillId="0" borderId="18" xfId="7" quotePrefix="1" applyFont="1" applyBorder="1" applyAlignment="1">
      <alignment horizontal="left" vertical="center" wrapText="1" indent="1" readingOrder="1"/>
    </xf>
    <xf numFmtId="171" fontId="10" fillId="0" borderId="0" xfId="7" applyFont="1" applyFill="1" applyBorder="1" applyAlignment="1">
      <alignment horizontal="left" vertical="center" wrapText="1" indent="1" readingOrder="1"/>
    </xf>
    <xf numFmtId="0" fontId="185" fillId="2" borderId="0" xfId="0" applyFont="1" applyFill="1" applyAlignment="1">
      <alignment horizontal="left" vertical="center"/>
    </xf>
    <xf numFmtId="173" fontId="186" fillId="0" borderId="0" xfId="4" applyNumberFormat="1" applyFont="1" applyBorder="1" applyAlignment="1">
      <alignment horizontal="center" vertical="center" wrapText="1" readingOrder="1"/>
    </xf>
    <xf numFmtId="171" fontId="189" fillId="0" borderId="0" xfId="2" applyFont="1" applyAlignment="1">
      <alignment horizontal="left" wrapText="1"/>
    </xf>
    <xf numFmtId="171" fontId="189" fillId="0" borderId="0" xfId="2" applyFont="1" applyAlignment="1">
      <alignment horizontal="left" vertical="top" wrapText="1"/>
    </xf>
    <xf numFmtId="171" fontId="187" fillId="2" borderId="81" xfId="7" quotePrefix="1" applyNumberFormat="1" applyFont="1" applyFill="1" applyBorder="1" applyAlignment="1">
      <alignment horizontal="center" vertical="center" wrapText="1" readingOrder="1"/>
    </xf>
    <xf numFmtId="171" fontId="187" fillId="2" borderId="82" xfId="7" quotePrefix="1" applyNumberFormat="1" applyFont="1" applyFill="1" applyBorder="1" applyAlignment="1">
      <alignment horizontal="center" vertical="center" wrapText="1" readingOrder="1"/>
    </xf>
    <xf numFmtId="173" fontId="186" fillId="0" borderId="0" xfId="4" applyNumberFormat="1" applyFont="1" applyBorder="1" applyAlignment="1">
      <alignment horizontal="left" vertical="center" wrapText="1" readingOrder="1"/>
    </xf>
    <xf numFmtId="0" fontId="187" fillId="2" borderId="86" xfId="7" quotePrefix="1" applyNumberFormat="1" applyFont="1" applyFill="1" applyBorder="1" applyAlignment="1">
      <alignment horizontal="center" vertical="center" readingOrder="1"/>
    </xf>
    <xf numFmtId="0" fontId="187" fillId="2" borderId="20" xfId="7" quotePrefix="1" applyNumberFormat="1" applyFont="1" applyFill="1" applyBorder="1" applyAlignment="1">
      <alignment horizontal="center" vertical="center" readingOrder="1"/>
    </xf>
    <xf numFmtId="171" fontId="187" fillId="2" borderId="0" xfId="7" quotePrefix="1" applyNumberFormat="1" applyFont="1" applyFill="1" applyBorder="1" applyAlignment="1">
      <alignment horizontal="center" vertical="center" wrapText="1" readingOrder="1"/>
    </xf>
    <xf numFmtId="0" fontId="187" fillId="2" borderId="22" xfId="7" quotePrefix="1" applyNumberFormat="1" applyFont="1" applyFill="1" applyBorder="1" applyAlignment="1">
      <alignment horizontal="center" vertical="center" readingOrder="1"/>
    </xf>
    <xf numFmtId="0" fontId="187" fillId="2" borderId="0" xfId="7" quotePrefix="1" applyNumberFormat="1" applyFont="1" applyFill="1" applyBorder="1" applyAlignment="1">
      <alignment horizontal="center" vertical="center" readingOrder="1"/>
    </xf>
    <xf numFmtId="171" fontId="187" fillId="2" borderId="19" xfId="7" quotePrefix="1" applyNumberFormat="1" applyFont="1" applyFill="1" applyBorder="1" applyAlignment="1">
      <alignment horizontal="center" vertical="center" wrapText="1" readingOrder="1"/>
    </xf>
    <xf numFmtId="171" fontId="187" fillId="2" borderId="16" xfId="7" quotePrefix="1" applyNumberFormat="1" applyFont="1" applyFill="1" applyBorder="1" applyAlignment="1">
      <alignment horizontal="center" vertical="center" wrapText="1" readingOrder="1"/>
    </xf>
    <xf numFmtId="171" fontId="187" fillId="2" borderId="0" xfId="0" quotePrefix="1" applyNumberFormat="1" applyFont="1" applyFill="1" applyAlignment="1">
      <alignment horizontal="center" vertical="center" wrapText="1" readingOrder="1"/>
    </xf>
    <xf numFmtId="173" fontId="186" fillId="0" borderId="16" xfId="4" applyNumberFormat="1" applyFont="1" applyBorder="1" applyAlignment="1">
      <alignment horizontal="right" vertical="center" wrapText="1" readingOrder="1"/>
    </xf>
    <xf numFmtId="0" fontId="22" fillId="0" borderId="16" xfId="0" applyFont="1" applyBorder="1" applyAlignment="1">
      <alignment horizontal="center"/>
    </xf>
    <xf numFmtId="0" fontId="22" fillId="0" borderId="88" xfId="0" applyFont="1" applyBorder="1" applyAlignment="1">
      <alignment horizontal="center"/>
    </xf>
    <xf numFmtId="171" fontId="10" fillId="0" borderId="0" xfId="8" applyFont="1" applyAlignment="1" applyProtection="1">
      <alignment horizontal="center" vertical="center"/>
      <protection locked="0"/>
    </xf>
    <xf numFmtId="171" fontId="10" fillId="0" borderId="11" xfId="8" applyFont="1" applyBorder="1" applyAlignment="1" applyProtection="1">
      <alignment horizontal="center" vertical="center"/>
      <protection locked="0"/>
    </xf>
    <xf numFmtId="171" fontId="187" fillId="2" borderId="14" xfId="2" applyFont="1" applyFill="1" applyBorder="1" applyAlignment="1">
      <alignment horizontal="center" vertical="center" wrapText="1" readingOrder="1"/>
    </xf>
    <xf numFmtId="0" fontId="205" fillId="5" borderId="8" xfId="0" applyFont="1" applyFill="1" applyBorder="1" applyAlignment="1">
      <alignment horizontal="left" vertical="center" wrapText="1" readingOrder="1"/>
    </xf>
    <xf numFmtId="0" fontId="203" fillId="5" borderId="8" xfId="0" applyFont="1" applyFill="1" applyBorder="1" applyAlignment="1">
      <alignment horizontal="left" vertical="center" wrapText="1" readingOrder="1"/>
    </xf>
  </cellXfs>
  <cellStyles count="3690">
    <cellStyle name="_x000a_386grabber=S" xfId="15" xr:uid="{CA3CEE4E-C0A2-48A5-974A-E78CDBDE9FBC}"/>
    <cellStyle name="%" xfId="16" xr:uid="{CDAC0FE7-DA5E-4285-ABE2-5524B6EB7A94}"/>
    <cellStyle name="% 2" xfId="17" xr:uid="{0B54F136-0360-41A9-8494-F34D6E252939}"/>
    <cellStyle name="_Column1" xfId="18" xr:uid="{558173CD-7D61-489D-B008-BA4422C228C0}"/>
    <cellStyle name="_Column1 2" xfId="19" xr:uid="{3A9FE599-2055-4A63-9433-0EE07EF8C578}"/>
    <cellStyle name="_Column2" xfId="20" xr:uid="{96C66E1D-0A55-4A45-A017-681E0CD0AA3B}"/>
    <cellStyle name="_Column3" xfId="21" xr:uid="{C68CEE60-91CA-487E-8675-40CF7712BD68}"/>
    <cellStyle name="_Column4" xfId="22" xr:uid="{F078826B-DAC7-415A-ABBD-9C6FC275D6C5}"/>
    <cellStyle name="_Column5" xfId="23" xr:uid="{BB981093-8679-4752-93ED-221B8F06FDD7}"/>
    <cellStyle name="_Column6" xfId="24" xr:uid="{62DDE294-E4F7-4789-8E37-7FAC27CDE215}"/>
    <cellStyle name="_Column7" xfId="25" xr:uid="{1744EC95-D9FD-4E30-83EC-0487B84926E4}"/>
    <cellStyle name="_Data" xfId="26" xr:uid="{A3E0A998-088E-4F07-9CAA-AB0B71305D11}"/>
    <cellStyle name="_Data 2" xfId="27" xr:uid="{BEED5151-8E59-42F8-8A93-E436FCA7D40A}"/>
    <cellStyle name="_Data_Anforderungen Monatsreport 0601" xfId="28" xr:uid="{6EC0D1F7-7CE3-4B13-8B03-871AAFBB01FE}"/>
    <cellStyle name="_Data_Anforderungen Monatsreport 0601 2" xfId="29" xr:uid="{F935150E-7429-457D-BAE5-8EC21D3D011D}"/>
    <cellStyle name="_Data_Konsolidierung" xfId="30" xr:uid="{2EC0C5D5-9EFD-4CF5-A975-7485495D0A70}"/>
    <cellStyle name="_Data_Konsolidierung 2" xfId="31" xr:uid="{7CBAD14E-21AC-409B-8444-DBC8D89F0E7F}"/>
    <cellStyle name="_Data_Konsolidierung.xls Diagramm 1" xfId="32" xr:uid="{AC996FC2-4EB2-40E5-89EF-B16F8C7ABA0A}"/>
    <cellStyle name="_Data_Konsolidierung.xls Diagramm 1 2" xfId="33" xr:uid="{878E32FC-EDFF-4106-8764-DCFA4A2FBCBA}"/>
    <cellStyle name="_Data_Mappe2" xfId="34" xr:uid="{28EC2F2D-AA1E-47CE-A829-B8776EEE65FC}"/>
    <cellStyle name="_Data_Mappe2 2" xfId="35" xr:uid="{C24A3B2E-48A4-4433-AAAB-7BFB75321CEC}"/>
    <cellStyle name="_Data_Quellendatenbank Int. GUV 2001" xfId="36" xr:uid="{1D941BB6-C58E-4856-A471-AA8ACB657838}"/>
    <cellStyle name="_Data_Quellendatenbank Int. GUV 2001 2" xfId="37" xr:uid="{74411DFC-818A-47AF-85AB-310CDF0A7E30}"/>
    <cellStyle name="_Header" xfId="38" xr:uid="{930FE2D0-9609-419D-9A68-F39A83C3FE26}"/>
    <cellStyle name="_Multiple" xfId="39" xr:uid="{8426D640-A709-44B1-8EDA-663D8915C436}"/>
    <cellStyle name="_Multiple 2" xfId="40" xr:uid="{BB6D85FE-2F41-4336-87A7-E7DABF653BDF}"/>
    <cellStyle name="_Row1" xfId="41" xr:uid="{6E4F6437-CCE5-44F9-BDFE-FAA0BE4A8B34}"/>
    <cellStyle name="_Row1 2" xfId="42" xr:uid="{219741AD-BD3C-48AA-A7EC-72101BCA4E4D}"/>
    <cellStyle name="_Row2" xfId="43" xr:uid="{8F7CD10F-DCC7-43D0-B5D2-C6516F57FA4D}"/>
    <cellStyle name="_Row3" xfId="44" xr:uid="{9D337626-91D1-4B97-A718-548FE0A9E43F}"/>
    <cellStyle name="_Row4" xfId="45" xr:uid="{0261349E-C1A8-404A-8CEF-E5996E614793}"/>
    <cellStyle name="_Row4 2" xfId="46" xr:uid="{8399226A-5A1F-4F0B-85D3-161967476928}"/>
    <cellStyle name="_Row5" xfId="47" xr:uid="{0DDB0EB9-BBF5-46DE-9C5C-C7AAD47AF4C7}"/>
    <cellStyle name="_Row6" xfId="48" xr:uid="{634C6450-C604-449D-8947-6B6FB084DE9B}"/>
    <cellStyle name="_Row7" xfId="49" xr:uid="{A4DD9954-F696-4EFE-9AD3-3318B495D608}"/>
    <cellStyle name="=C:\WINNT35\SYSTEM32\COMMAND.COM" xfId="50" xr:uid="{D10D43B3-1D8A-4769-85BC-940EFF70833E}"/>
    <cellStyle name="_x000b_À_x000d__x0014__x0016_À_x0018__x001a_À_x001d_" xfId="13" xr:uid="{56A686B6-9F5E-41F4-8D1F-B2BC0E158A6F}"/>
    <cellStyle name="_x000b_À_x000d__x0014__x0016_À_x0018__x001a_À_x001d_ 2 2" xfId="14" xr:uid="{19E3FF86-1CAC-4ACB-84B4-68C2F08A881B}"/>
    <cellStyle name="_x000b_À_x000d__x0014__x0016_À_x0018__x001a_À_x001d__Solvencia y Cobertura 2T2011" xfId="12" xr:uid="{6A069669-45FE-4F8E-81F6-E1E44BA66F26}"/>
    <cellStyle name="01-ModuleTitle" xfId="51" xr:uid="{5DED0C17-B699-43E7-A213-12A3832631B5}"/>
    <cellStyle name="01-SubTitle" xfId="52" xr:uid="{D761FD4C-1849-4A3E-B581-0393A1A81D27}"/>
    <cellStyle name="03-ASectionTitle" xfId="53" xr:uid="{41EFF75A-0E37-4241-9674-F104A9EFC440}"/>
    <cellStyle name="04-ASectionSub" xfId="54" xr:uid="{AEE576AB-03CB-45C9-9F52-4088BC48300A}"/>
    <cellStyle name="05-Link" xfId="55" xr:uid="{F0B37ADA-5985-46EF-8C77-06497457E11D}"/>
    <cellStyle name="06-Link%" xfId="56" xr:uid="{9E8F40C3-5261-47A6-8B42-16C30E52BD9A}"/>
    <cellStyle name="07-Link[2]" xfId="57" xr:uid="{A76867B8-D08C-49BB-95CC-FABFB8166753}"/>
    <cellStyle name="08-Link[3]" xfId="58" xr:uid="{B4C5E193-D777-472F-A819-773DBCED9776}"/>
    <cellStyle name="09-Input" xfId="59" xr:uid="{28E04349-20DC-4FDB-88EA-F8B285341EED}"/>
    <cellStyle name="10-Input%" xfId="60" xr:uid="{809F0EAE-C892-46E2-B95F-98E042EE91B7}"/>
    <cellStyle name="11-Input[2]" xfId="61" xr:uid="{DA054087-022D-41F5-BC46-B9352063E17F}"/>
    <cellStyle name="11-Input[3]" xfId="62" xr:uid="{F2117D99-7291-45E9-9BD4-851824CDAF3E}"/>
    <cellStyle name="12-SectionTitle" xfId="63" xr:uid="{86DB4089-8CC9-43EB-93DB-2DDCF81FB1D9}"/>
    <cellStyle name="12-SectionTitle 2" xfId="64" xr:uid="{66E953AC-5914-4BAD-B44A-4EBF211A0213}"/>
    <cellStyle name="13-SectionSub" xfId="65" xr:uid="{2F6B69DA-BF78-4B4E-A449-8A22CA1A2666}"/>
    <cellStyle name="13-SectionSub 2" xfId="66" xr:uid="{4DAA0E11-9CF8-4079-8FEF-9470FD7EE0AD}"/>
    <cellStyle name="14-SubSum" xfId="67" xr:uid="{1625C6F2-B815-4052-A78B-52710F3C1716}"/>
    <cellStyle name="20 % - Aksentti1" xfId="68" xr:uid="{6E8CE62D-096A-4B0D-B035-1DD8A358BC3B}"/>
    <cellStyle name="20 % - Aksentti1 2" xfId="69" xr:uid="{5EC69451-840B-4E59-BFE9-61E42717E71B}"/>
    <cellStyle name="20 % - Aksentti1 2 2" xfId="70" xr:uid="{24C7A43B-B8C2-4490-850C-19B6980110BD}"/>
    <cellStyle name="20 % - Aksentti1 3" xfId="71" xr:uid="{4AFED314-7D6B-46AC-8F9F-AA6A81A2A7AE}"/>
    <cellStyle name="20 % - Aksentti1 3 2" xfId="72" xr:uid="{5017709A-D0F9-40D1-A874-5E52CE35111C}"/>
    <cellStyle name="20 % - Aksentti1 4" xfId="73" xr:uid="{478175B1-BFCD-4A6E-AFBC-69A6A2CB1C21}"/>
    <cellStyle name="20 % - Aksentti1 4 2" xfId="74" xr:uid="{73119B8A-D135-4B0D-98A8-35DAD89DA8D4}"/>
    <cellStyle name="20 % - Aksentti1 5" xfId="75" xr:uid="{94552D57-A434-4A52-B5C2-F2B71DAC8781}"/>
    <cellStyle name="20 % - Aksentti1 5 2" xfId="76" xr:uid="{27B82BEE-F7C1-4838-A826-6E2F8913EE9C}"/>
    <cellStyle name="20 % - Aksentti1 6" xfId="77" xr:uid="{A94A3F05-EB31-49B3-B60E-337397A40397}"/>
    <cellStyle name="20 % - Aksentti1 6 2" xfId="78" xr:uid="{3E579B26-C3C0-40E2-8EB9-185978760C1D}"/>
    <cellStyle name="20 % - Aksentti1 7" xfId="79" xr:uid="{81296BFC-C8B9-4646-A0A0-82447C1E324F}"/>
    <cellStyle name="20 % - Aksentti1 7 2" xfId="80" xr:uid="{18189E54-314A-46BD-A6AD-85FEB0A2638B}"/>
    <cellStyle name="20 % - Aksentti1 8" xfId="81" xr:uid="{08126E28-DBD7-4CA2-A328-54B3E465A406}"/>
    <cellStyle name="20 % - Aksentti1 8 2" xfId="82" xr:uid="{47D8F1CE-8B38-4646-978E-C07139903BDD}"/>
    <cellStyle name="20 % - Aksentti1 9" xfId="83" xr:uid="{02305BE0-62B4-4BDC-9E57-EC5F46FF8C37}"/>
    <cellStyle name="20 % - Aksentti1_G14 - group TPs" xfId="84" xr:uid="{A3AF2C6F-708E-4FE5-8FAE-BF97B18C0812}"/>
    <cellStyle name="20 % - Aksentti2" xfId="85" xr:uid="{3776C3E5-259D-486C-8091-A7F2C71D811E}"/>
    <cellStyle name="20 % - Aksentti2 2" xfId="86" xr:uid="{7D2270A2-20E2-4FDD-A2FB-EED9F8E01484}"/>
    <cellStyle name="20 % - Aksentti2 2 2" xfId="87" xr:uid="{1E1367B6-4DD0-44FD-9F18-7BC43A2E86D3}"/>
    <cellStyle name="20 % - Aksentti2 3" xfId="88" xr:uid="{AA8356B9-1D06-44C6-BFE6-AECEC7CE752A}"/>
    <cellStyle name="20 % - Aksentti2 3 2" xfId="89" xr:uid="{C7110C76-7014-4FB8-B6A6-EB29F67E5790}"/>
    <cellStyle name="20 % - Aksentti2 4" xfId="90" xr:uid="{4D637B50-57A8-4316-828D-EA7E63ADC16E}"/>
    <cellStyle name="20 % - Aksentti2 4 2" xfId="91" xr:uid="{CFB8479C-675E-485F-8CE6-1445F39DC607}"/>
    <cellStyle name="20 % - Aksentti2 5" xfId="92" xr:uid="{6F34819E-68BC-4CF7-B994-42F82BB217DD}"/>
    <cellStyle name="20 % - Aksentti2 5 2" xfId="93" xr:uid="{2DBB7ACC-2A3E-4FB3-82B9-9CF0DBA8944B}"/>
    <cellStyle name="20 % - Aksentti2 6" xfId="94" xr:uid="{4AF31703-0235-4353-AC72-59C1D1789814}"/>
    <cellStyle name="20 % - Aksentti2 6 2" xfId="95" xr:uid="{3940B873-8ED2-49A3-A81B-7885A6D50664}"/>
    <cellStyle name="20 % - Aksentti2 7" xfId="96" xr:uid="{A2701B1C-F1E8-4737-BE4F-A478E1155FA1}"/>
    <cellStyle name="20 % - Aksentti2 7 2" xfId="97" xr:uid="{289E81C2-81CA-46B6-AE89-9C56D47CCAAF}"/>
    <cellStyle name="20 % - Aksentti2 8" xfId="98" xr:uid="{FD1854E9-49F5-4F54-92E0-1CC6ED33D640}"/>
    <cellStyle name="20 % - Aksentti2 8 2" xfId="99" xr:uid="{FCE2240E-F4CF-4B05-B489-43AECF62A2C0}"/>
    <cellStyle name="20 % - Aksentti2 9" xfId="100" xr:uid="{E989C52B-56B0-4FFF-A911-C3EFF50ABC69}"/>
    <cellStyle name="20 % - Aksentti2_G14 - group TPs" xfId="101" xr:uid="{8830255C-0026-419C-A275-62EAB5689FF7}"/>
    <cellStyle name="20 % - Aksentti3" xfId="102" xr:uid="{6F95F539-3FAB-4B03-9D6F-0926243203FB}"/>
    <cellStyle name="20 % - Aksentti3 2" xfId="103" xr:uid="{6325C285-9093-451B-85A3-1B078654094F}"/>
    <cellStyle name="20 % - Aksentti3 2 2" xfId="104" xr:uid="{DBAFFB43-D73C-4BA7-AB6B-BCBA846719C5}"/>
    <cellStyle name="20 % - Aksentti3 3" xfId="105" xr:uid="{A98124E7-D6B7-4CCB-BC1A-6D907E6E5211}"/>
    <cellStyle name="20 % - Aksentti3 3 2" xfId="106" xr:uid="{5AE778A1-D0A2-4B17-8B39-9AB78A4E0BDE}"/>
    <cellStyle name="20 % - Aksentti3 4" xfId="107" xr:uid="{D9B9A497-5041-489A-B866-6727A992F1CB}"/>
    <cellStyle name="20 % - Aksentti3 4 2" xfId="108" xr:uid="{8BA5807F-B1A8-4CBD-AD72-8E67C978DB13}"/>
    <cellStyle name="20 % - Aksentti3 5" xfId="109" xr:uid="{81135618-ECE0-4B4A-89FF-AA4387355C58}"/>
    <cellStyle name="20 % - Aksentti3 5 2" xfId="110" xr:uid="{15A6ABBD-8D00-450B-9431-39499C47EE07}"/>
    <cellStyle name="20 % - Aksentti3 6" xfId="111" xr:uid="{8AD1798D-B2EE-46B4-889A-16D37D87E3D9}"/>
    <cellStyle name="20 % - Aksentti3 6 2" xfId="112" xr:uid="{DF4EC841-6E03-48BF-BDF0-9502A2F0C461}"/>
    <cellStyle name="20 % - Aksentti3 7" xfId="113" xr:uid="{3DF5FA5D-9C7C-49AA-9464-9FB156A7E9F2}"/>
    <cellStyle name="20 % - Aksentti3 7 2" xfId="114" xr:uid="{E4C55FD2-9C9B-4420-A5C2-2664E9451FE5}"/>
    <cellStyle name="20 % - Aksentti3 8" xfId="115" xr:uid="{C21B2C52-7086-4E21-AB76-B4E827B3A26F}"/>
    <cellStyle name="20 % - Aksentti3 8 2" xfId="116" xr:uid="{C2403FBA-B437-4835-9CE1-EE94FD45EB7E}"/>
    <cellStyle name="20 % - Aksentti3 9" xfId="117" xr:uid="{832AA2DA-F76F-480E-B98A-E3E4CAC1C726}"/>
    <cellStyle name="20 % - Aksentti3_G14 - group TPs" xfId="118" xr:uid="{0634AB74-A9BF-4AD7-9B2B-EEE1BADA7552}"/>
    <cellStyle name="20 % - Aksentti4" xfId="119" xr:uid="{05A95429-93B4-4F62-B9C3-1E4D36FA7EF9}"/>
    <cellStyle name="20 % - Aksentti4 2" xfId="120" xr:uid="{554AFE74-97AC-4378-84BD-C70BD603BF50}"/>
    <cellStyle name="20 % - Aksentti4 2 2" xfId="121" xr:uid="{C966F622-908C-42B4-A7E3-9E200893B269}"/>
    <cellStyle name="20 % - Aksentti4 3" xfId="122" xr:uid="{84637D34-BD5B-41F6-AE6F-B8D16A182D97}"/>
    <cellStyle name="20 % - Aksentti4 3 2" xfId="123" xr:uid="{5460FBBC-8E4F-4258-9410-A142D7D3C184}"/>
    <cellStyle name="20 % - Aksentti4 4" xfId="124" xr:uid="{7A5AA756-BEB7-439B-8ADF-0A38C064E256}"/>
    <cellStyle name="20 % - Aksentti4 4 2" xfId="125" xr:uid="{3ABB1050-00BA-43B0-89AA-7779656C9D15}"/>
    <cellStyle name="20 % - Aksentti4 5" xfId="126" xr:uid="{D00CCD9D-E421-4D84-B2F2-A40F5F4E1EB7}"/>
    <cellStyle name="20 % - Aksentti4 5 2" xfId="127" xr:uid="{CDC9CAAE-B160-45B0-9493-EE03611DA1B2}"/>
    <cellStyle name="20 % - Aksentti4 6" xfId="128" xr:uid="{216AEA6F-5220-44D4-865C-2FE81F79060F}"/>
    <cellStyle name="20 % - Aksentti4 6 2" xfId="129" xr:uid="{1389022A-AD0A-4876-9D04-5D88F3F5E55C}"/>
    <cellStyle name="20 % - Aksentti4 7" xfId="130" xr:uid="{37DBDB69-C43D-4FC4-94FA-B11E04D6D26B}"/>
    <cellStyle name="20 % - Aksentti4 7 2" xfId="131" xr:uid="{2B6E2FEE-A761-4327-A39D-394A2E84B17A}"/>
    <cellStyle name="20 % - Aksentti4 8" xfId="132" xr:uid="{1586F6DE-8040-4A7A-8138-A007A131E4DC}"/>
    <cellStyle name="20 % - Aksentti4 8 2" xfId="133" xr:uid="{3F30FD9F-1F79-418D-857B-75EE6C93F95A}"/>
    <cellStyle name="20 % - Aksentti4 9" xfId="134" xr:uid="{A9FE2236-A2C1-4754-B2CF-964FAAA090BB}"/>
    <cellStyle name="20 % - Aksentti4_G14 - group TPs" xfId="135" xr:uid="{811ECD35-686B-485B-A5A0-B1064986912F}"/>
    <cellStyle name="20 % - Aksentti5" xfId="136" xr:uid="{6D8BF443-498E-4297-9B66-B3F96AD58AD1}"/>
    <cellStyle name="20 % - Aksentti5 2" xfId="137" xr:uid="{A95F995F-22A6-47BD-9024-075134B8B762}"/>
    <cellStyle name="20 % - Aksentti5 2 2" xfId="138" xr:uid="{FC7AD166-D75C-4841-91D3-C6964B7605A5}"/>
    <cellStyle name="20 % - Aksentti5 3" xfId="139" xr:uid="{F41CDBC7-1B28-4E3E-AB16-C3E0E88C5851}"/>
    <cellStyle name="20 % - Aksentti5 3 2" xfId="140" xr:uid="{D8D8EF70-E0AC-4484-8FA5-4583D5E80C6E}"/>
    <cellStyle name="20 % - Aksentti5 4" xfId="141" xr:uid="{E9961BFD-B7F7-46BA-9BEB-40DBB4A60A23}"/>
    <cellStyle name="20 % - Aksentti5 4 2" xfId="142" xr:uid="{BE9B5ECC-B708-4058-8307-415E4DC6B787}"/>
    <cellStyle name="20 % - Aksentti5 5" xfId="143" xr:uid="{C725DE34-EB1C-44D4-9536-81B4BF20A683}"/>
    <cellStyle name="20 % - Aksentti5 5 2" xfId="144" xr:uid="{C776E9B9-ACFD-4CCB-BFCE-431DC494DBEE}"/>
    <cellStyle name="20 % - Aksentti5 6" xfId="145" xr:uid="{63C13B1B-0B62-40A2-A056-4A37D98C1967}"/>
    <cellStyle name="20 % - Aksentti5 6 2" xfId="146" xr:uid="{30B4AC82-8238-4FDF-9E6B-B5F2C51CEB3C}"/>
    <cellStyle name="20 % - Aksentti5 7" xfId="147" xr:uid="{F3686595-826E-40A6-988D-20742A41850F}"/>
    <cellStyle name="20 % - Aksentti5 7 2" xfId="148" xr:uid="{BFFEF444-98E0-4F4F-8650-5CE178A7C5FC}"/>
    <cellStyle name="20 % - Aksentti5 8" xfId="149" xr:uid="{C8EC0EC2-5058-438D-BCBC-108177692FC0}"/>
    <cellStyle name="20 % - Aksentti5 8 2" xfId="150" xr:uid="{564EE37A-5369-4A50-8AC5-8D1CB324D456}"/>
    <cellStyle name="20 % - Aksentti5 9" xfId="151" xr:uid="{DA28D463-7BC8-46F6-8CB2-610A85B05535}"/>
    <cellStyle name="20 % - Aksentti5_G14 - group TPs" xfId="152" xr:uid="{B1DD0A54-3D57-4DD8-8700-A82B8C75D66B}"/>
    <cellStyle name="20 % - Aksentti6" xfId="153" xr:uid="{DC8DA8E6-FBB5-4AF7-B4A4-F6BAFEE5DB26}"/>
    <cellStyle name="20 % - Aksentti6 2" xfId="154" xr:uid="{50E54334-199D-42C7-9FF4-01BEB60628AA}"/>
    <cellStyle name="20 % - Aksentti6 2 2" xfId="155" xr:uid="{15917EB3-E59B-472C-81F5-0557C401445B}"/>
    <cellStyle name="20 % - Aksentti6 3" xfId="156" xr:uid="{087C3139-3A91-425A-BB9D-F1581ECFBDF0}"/>
    <cellStyle name="20 % - Aksentti6 3 2" xfId="157" xr:uid="{BDEE62F2-E907-4000-8C9A-54ED4E11920F}"/>
    <cellStyle name="20 % - Aksentti6 4" xfId="158" xr:uid="{B6D6EEFB-8B11-480F-A49B-F1ACF12D21B0}"/>
    <cellStyle name="20 % - Aksentti6 4 2" xfId="159" xr:uid="{DFC7EE8F-3E9E-43DA-9FFE-6B3ECE6CB549}"/>
    <cellStyle name="20 % - Aksentti6 5" xfId="160" xr:uid="{F8B70C22-AC4A-461D-B25B-6511A4B01AD3}"/>
    <cellStyle name="20 % - Aksentti6 5 2" xfId="161" xr:uid="{CE6A1AC0-C4BA-49E6-AE85-D6A9CE078154}"/>
    <cellStyle name="20 % - Aksentti6 6" xfId="162" xr:uid="{72082EDB-E645-4CB1-B13E-51C1CC0FE691}"/>
    <cellStyle name="20 % - Aksentti6 6 2" xfId="163" xr:uid="{CDFD6BE5-6779-466C-8D06-59FD500611EA}"/>
    <cellStyle name="20 % - Aksentti6 7" xfId="164" xr:uid="{0954EB5A-CF84-493E-AFA0-0BC1D3F94E3C}"/>
    <cellStyle name="20 % - Aksentti6 7 2" xfId="165" xr:uid="{4D0CF113-CF33-4A21-9C7C-EF32C255B73F}"/>
    <cellStyle name="20 % - Aksentti6 8" xfId="166" xr:uid="{BE55C978-EA35-486E-81C3-8846AEBE610E}"/>
    <cellStyle name="20 % - Aksentti6 8 2" xfId="167" xr:uid="{48D13D02-23B9-4031-BDE7-28EBE244409E}"/>
    <cellStyle name="20 % - Aksentti6 9" xfId="168" xr:uid="{02416837-2765-47AE-9A5D-55B9D7936256}"/>
    <cellStyle name="20 % - Aksentti6_G14 - group TPs" xfId="169" xr:uid="{F35C1F4A-30BD-444D-8D47-60652441FBB2}"/>
    <cellStyle name="20 % - Accent1" xfId="170" xr:uid="{9C0059AD-5147-41B6-9821-5D8F6B2E9F28}"/>
    <cellStyle name="20 % - Accent1 2" xfId="171" xr:uid="{A2AC8C01-9925-4223-8DE2-5A1F3E92C534}"/>
    <cellStyle name="20 % - Accent2" xfId="172" xr:uid="{8FE0BAD5-2DE0-45E1-99F0-99EE75FD4A4A}"/>
    <cellStyle name="20 % - Accent2 2" xfId="173" xr:uid="{0E551C3A-3688-49F2-AB42-479566B50A5E}"/>
    <cellStyle name="20 % - Accent3" xfId="174" xr:uid="{03AFC8C3-F2EC-4A7B-BC35-A029EE6F20F4}"/>
    <cellStyle name="20 % - Accent3 2" xfId="175" xr:uid="{6A4F527A-5094-4EFF-A0B9-3F2F2838ABDB}"/>
    <cellStyle name="20 % - Accent4" xfId="176" xr:uid="{8AD57452-1B39-450E-A2E3-46CDFD9A4B33}"/>
    <cellStyle name="20 % - Accent4 2" xfId="177" xr:uid="{90869432-4A65-4EE7-9DD4-8BD6B57E7F94}"/>
    <cellStyle name="20 % - Accent5" xfId="178" xr:uid="{6757EE3B-34CC-427E-8784-14A0453EB710}"/>
    <cellStyle name="20 % - Accent5 2" xfId="179" xr:uid="{5F2ADCA5-0B0A-46FD-B359-E5FAE66D1BED}"/>
    <cellStyle name="20 % - Accent6" xfId="180" xr:uid="{5BAAC5BA-3380-42E6-8A5F-95D7C224F79B}"/>
    <cellStyle name="20 % - Accent6 2" xfId="181" xr:uid="{4BAD05DD-67A4-4B6D-B4E8-419217600E44}"/>
    <cellStyle name="20% - 1. jelölőszín" xfId="182" xr:uid="{DB9A57AA-2028-445F-923C-FF592535FC3F}"/>
    <cellStyle name="20% - 1. jelölőszín 2" xfId="183" xr:uid="{D85670EB-94E6-4B7C-96F3-2BAC93BC9F33}"/>
    <cellStyle name="20% - 1. jelölőszín 3" xfId="184" xr:uid="{A89DB61C-7AE7-4A9F-A095-5DC9842B0371}"/>
    <cellStyle name="20% - 1. jelölőszín 4" xfId="185" xr:uid="{21EE2494-D9C4-4282-9927-FD183AD9F16F}"/>
    <cellStyle name="20% - 1. jelölőszín 5" xfId="186" xr:uid="{00CE3525-7716-481B-88D5-30D9342CDF06}"/>
    <cellStyle name="20% - 2. jelölőszín" xfId="187" xr:uid="{00452ACD-FDA0-4121-A158-462AFA167907}"/>
    <cellStyle name="20% - 2. jelölőszín 2" xfId="188" xr:uid="{CA76B9FF-5393-4FA1-A1AF-19B7F19D47CC}"/>
    <cellStyle name="20% - 2. jelölőszín 3" xfId="189" xr:uid="{E618CA53-261F-4B9D-B34A-3538991ECBD5}"/>
    <cellStyle name="20% - 2. jelölőszín 4" xfId="190" xr:uid="{2019DBB1-C0BE-4A0F-A6DB-A129DE478544}"/>
    <cellStyle name="20% - 2. jelölőszín 5" xfId="191" xr:uid="{CC836594-3E79-4754-8C62-7F65EF0CC9A0}"/>
    <cellStyle name="20% - 3. jelölőszín" xfId="192" xr:uid="{69E5B454-6F17-4B98-9E85-C1880D029F91}"/>
    <cellStyle name="20% - 3. jelölőszín 2" xfId="193" xr:uid="{CC1D57BB-959E-40C0-961C-9A5E829BAF26}"/>
    <cellStyle name="20% - 3. jelölőszín 3" xfId="194" xr:uid="{7233419D-0D83-4275-8CDA-5CF7ADA805F2}"/>
    <cellStyle name="20% - 3. jelölőszín 4" xfId="195" xr:uid="{6DA3D24D-C759-4117-8C72-3053F9F58F4D}"/>
    <cellStyle name="20% - 3. jelölőszín 5" xfId="196" xr:uid="{6D098970-C3AB-407E-B145-AFF03098A50C}"/>
    <cellStyle name="20% - 4. jelölőszín" xfId="197" xr:uid="{549598E8-D0E6-4B9D-B704-D22C25BFE0A3}"/>
    <cellStyle name="20% - 4. jelölőszín 2" xfId="198" xr:uid="{8A8836D3-3B27-4716-983E-56E35D67EA31}"/>
    <cellStyle name="20% - 4. jelölőszín 3" xfId="199" xr:uid="{0CFB192C-5BFD-425F-BD62-9A7AFC0C1E12}"/>
    <cellStyle name="20% - 4. jelölőszín 4" xfId="200" xr:uid="{F35C9B07-F28F-4F11-8EBF-98D03205E9EF}"/>
    <cellStyle name="20% - 4. jelölőszín 5" xfId="201" xr:uid="{5AF0CE3C-96A5-40F3-8755-EBFDB1D7A025}"/>
    <cellStyle name="20% - 5. jelölőszín" xfId="202" xr:uid="{2B90AF60-EF4C-4DCF-870F-EDEF7A6CBBE8}"/>
    <cellStyle name="20% - 5. jelölőszín 2" xfId="203" xr:uid="{8DE085FB-5059-444D-8FB6-A9E6A0304C57}"/>
    <cellStyle name="20% - 5. jelölőszín 3" xfId="204" xr:uid="{5BC9B7E7-75A5-4FB4-852B-53B8D9456444}"/>
    <cellStyle name="20% - 5. jelölőszín 4" xfId="205" xr:uid="{1D7BA39A-1603-4544-A4C1-5A8C6DD52E96}"/>
    <cellStyle name="20% - 5. jelölőszín 5" xfId="206" xr:uid="{7AD64716-87FE-412F-BCB5-C3AACB7AE207}"/>
    <cellStyle name="20% - 6. jelölőszín" xfId="207" xr:uid="{F02469C8-B21D-44AF-B51B-B62385E80C0A}"/>
    <cellStyle name="20% - 6. jelölőszín 2" xfId="208" xr:uid="{A7B67CCD-0A88-44B1-AFDB-CEBF2D11A499}"/>
    <cellStyle name="20% - 6. jelölőszín 3" xfId="209" xr:uid="{21615929-3D8A-44A6-942C-B52855445B24}"/>
    <cellStyle name="20% - 6. jelölőszín 4" xfId="210" xr:uid="{B0D9AC22-60AB-4710-942E-A08EDF8223C8}"/>
    <cellStyle name="20% - 6. jelölőszín 5" xfId="211" xr:uid="{1E30A099-AE29-4629-9295-6815E23F1E5D}"/>
    <cellStyle name="20% - Accent1" xfId="3237" xr:uid="{38535415-63A3-461F-AAAB-0FF375368394}"/>
    <cellStyle name="20% - Accent1 10" xfId="212" xr:uid="{2413B0F8-38CE-4ADD-B51E-AE0AF6EAD045}"/>
    <cellStyle name="20% - Accent1 2" xfId="213" xr:uid="{0D089976-86DA-476F-9BB5-E437C5ED804E}"/>
    <cellStyle name="20% - Accent1 2 2" xfId="214" xr:uid="{F80BBD94-1C44-414F-89D1-8A6479AD02CD}"/>
    <cellStyle name="20% - Accent1 3" xfId="215" xr:uid="{4280EDDF-56CD-4FED-A9E7-29F62BDF16F4}"/>
    <cellStyle name="20% - Accent1 3 2" xfId="216" xr:uid="{FE564D1F-676C-45D5-8CAE-4C1E18EC3ECD}"/>
    <cellStyle name="20% - Accent1 4" xfId="217" xr:uid="{77DC5BBB-6789-4068-951C-4A59FF2CA26F}"/>
    <cellStyle name="20% - Accent1 4 2" xfId="218" xr:uid="{AA0C7150-AAC9-46CA-8ECB-CBFAD3262F2C}"/>
    <cellStyle name="20% - Accent1 5" xfId="219" xr:uid="{512C210D-FCB7-48B2-A923-68A2000E9994}"/>
    <cellStyle name="20% - Accent1 5 2" xfId="220" xr:uid="{64894C71-F694-4BC9-933A-06E617EC0ECA}"/>
    <cellStyle name="20% - Accent1 6" xfId="221" xr:uid="{5EA7D984-BB0A-42F5-BDB0-A4A7D2EB31B0}"/>
    <cellStyle name="20% - Accent1 6 2" xfId="222" xr:uid="{95B25DEC-75B2-4BDE-9619-A2DC301D2B0B}"/>
    <cellStyle name="20% - Accent1 7" xfId="223" xr:uid="{C0B9D0EF-9DE7-4F14-AB9C-F0D3698A87EA}"/>
    <cellStyle name="20% - Accent1 7 2" xfId="224" xr:uid="{928859FD-23A9-495A-9355-D025DBBCA18A}"/>
    <cellStyle name="20% - Accent1 8" xfId="225" xr:uid="{EFBC67C3-2B2F-4134-B6C6-541A185B0E45}"/>
    <cellStyle name="20% - Accent1 8 2" xfId="226" xr:uid="{3289034A-38A2-4DF1-ACD7-E0BF4373C166}"/>
    <cellStyle name="20% - Accent1 9" xfId="227" xr:uid="{BD80339D-8D1E-4C05-91F2-34671322B7CF}"/>
    <cellStyle name="20% - Accent2" xfId="3238" xr:uid="{8440E562-5187-4272-A06A-C5E69A83FAC8}"/>
    <cellStyle name="20% - Accent2 10" xfId="228" xr:uid="{13EFCBCA-6D86-4294-A6C2-F43958A27202}"/>
    <cellStyle name="20% - Accent2 2" xfId="229" xr:uid="{CE23A565-028C-4525-878C-46776B6B4796}"/>
    <cellStyle name="20% - Accent2 2 2" xfId="230" xr:uid="{B31769E9-3382-4566-AF4E-E32F8E2670A0}"/>
    <cellStyle name="20% - Accent2 3" xfId="231" xr:uid="{B312DE2D-2DE6-4A5F-B05B-0E7CAEA44936}"/>
    <cellStyle name="20% - Accent2 3 2" xfId="232" xr:uid="{F16FF3C6-8C9E-40E8-84B6-85B39A7E3153}"/>
    <cellStyle name="20% - Accent2 4" xfId="233" xr:uid="{5D2610C0-97B0-4FA4-B14B-63B38714008F}"/>
    <cellStyle name="20% - Accent2 4 2" xfId="234" xr:uid="{498C2C1A-5C4D-46C6-83F9-4245F1729D74}"/>
    <cellStyle name="20% - Accent2 5" xfId="235" xr:uid="{48CF7DE9-ED21-48E1-A3D0-B2E15B4B973F}"/>
    <cellStyle name="20% - Accent2 5 2" xfId="236" xr:uid="{2D0D6587-5271-40A5-B3A1-926F25575768}"/>
    <cellStyle name="20% - Accent2 6" xfId="237" xr:uid="{62A27F87-8190-48D9-8713-2703980FF970}"/>
    <cellStyle name="20% - Accent2 6 2" xfId="238" xr:uid="{10396E1E-40D0-45AF-8F9C-B9F33B846655}"/>
    <cellStyle name="20% - Accent2 7" xfId="239" xr:uid="{259E8E8C-7C12-4685-A616-298800120E8F}"/>
    <cellStyle name="20% - Accent2 7 2" xfId="240" xr:uid="{132E8750-2FAF-440B-8222-BAD4685C004B}"/>
    <cellStyle name="20% - Accent2 8" xfId="241" xr:uid="{25947ED7-CB76-470A-A8D9-40EB27208C1E}"/>
    <cellStyle name="20% - Accent2 8 2" xfId="242" xr:uid="{AF6DB07D-26F1-4E2D-BCFD-8F6B63C47B78}"/>
    <cellStyle name="20% - Accent2 9" xfId="243" xr:uid="{DEF3DE3F-BFF1-41AA-9F0B-03FD909474CF}"/>
    <cellStyle name="20% - Accent3" xfId="3239" xr:uid="{56626EC6-17D1-451F-B26B-1E75F16C6490}"/>
    <cellStyle name="20% - Accent3 10" xfId="244" xr:uid="{F4427AAE-016D-49A9-A51B-F6FB13EB550A}"/>
    <cellStyle name="20% - Accent3 2" xfId="245" xr:uid="{6CABEA10-2A05-4AA7-A198-CF8F80FC87FB}"/>
    <cellStyle name="20% - Accent3 2 2" xfId="246" xr:uid="{804435BD-9155-4A83-AE1F-722F6365EFCE}"/>
    <cellStyle name="20% - Accent3 3" xfId="247" xr:uid="{D99626A2-1188-430F-87B2-36C1AABE2E82}"/>
    <cellStyle name="20% - Accent3 3 2" xfId="248" xr:uid="{6C4F7877-F84E-4646-8EE6-AEF9E441FBF2}"/>
    <cellStyle name="20% - Accent3 4" xfId="249" xr:uid="{7EB6F9B0-A1C6-4E0C-8EAD-CE68C4152A02}"/>
    <cellStyle name="20% - Accent3 4 2" xfId="250" xr:uid="{A6108F04-3036-482F-9BF1-FA491F5D9A12}"/>
    <cellStyle name="20% - Accent3 5" xfId="251" xr:uid="{63DFC24C-9EA3-4086-B33D-D1A0EAA0E0BD}"/>
    <cellStyle name="20% - Accent3 5 2" xfId="252" xr:uid="{F0F3DD06-BD78-4445-B26D-13804295C43C}"/>
    <cellStyle name="20% - Accent3 6" xfId="253" xr:uid="{991B4F53-DE90-4EDB-BDC0-BE07F58A9165}"/>
    <cellStyle name="20% - Accent3 6 2" xfId="254" xr:uid="{11615065-63B6-41A6-ABD9-9DC762A4C48C}"/>
    <cellStyle name="20% - Accent3 7" xfId="255" xr:uid="{88B454CD-D8A5-40E2-B430-EF49C447E6D4}"/>
    <cellStyle name="20% - Accent3 7 2" xfId="256" xr:uid="{9F5A2623-1B7F-48E2-8AE1-EAB9035A7022}"/>
    <cellStyle name="20% - Accent3 8" xfId="257" xr:uid="{9121B5DE-AF69-4069-89AA-AB4BD34FD6EC}"/>
    <cellStyle name="20% - Accent3 8 2" xfId="258" xr:uid="{7EDEED07-9C20-430A-B34A-2EC317567BBA}"/>
    <cellStyle name="20% - Accent3 9" xfId="259" xr:uid="{302A77A0-3474-403B-B8F5-08C64A0B7D42}"/>
    <cellStyle name="20% - Accent4" xfId="3240" xr:uid="{155FB3CD-CE03-4D4C-95D0-3B6365238C07}"/>
    <cellStyle name="20% - Accent4 10" xfId="260" xr:uid="{58E28674-2BB2-450F-8372-E3BFB445BC82}"/>
    <cellStyle name="20% - Accent4 2" xfId="261" xr:uid="{83B185D5-B1C5-4A9A-B71A-DFE3A7B5BA10}"/>
    <cellStyle name="20% - Accent4 2 2" xfId="262" xr:uid="{CB862272-1A3D-4BA7-95A1-5F0022568A73}"/>
    <cellStyle name="20% - Accent4 3" xfId="263" xr:uid="{9E7EA532-9E78-4756-B8AD-95B06C94D3F1}"/>
    <cellStyle name="20% - Accent4 3 2" xfId="264" xr:uid="{F171DF46-B291-440B-8988-CC3D03C49D5C}"/>
    <cellStyle name="20% - Accent4 4" xfId="265" xr:uid="{DC80C657-351B-4819-AE7E-32CA25585634}"/>
    <cellStyle name="20% - Accent4 4 2" xfId="266" xr:uid="{38B17DD5-AC11-4333-8AA1-19A1B24650C3}"/>
    <cellStyle name="20% - Accent4 5" xfId="267" xr:uid="{D0DBEAD2-482F-4EA9-A5FA-492ABEFC982F}"/>
    <cellStyle name="20% - Accent4 5 2" xfId="268" xr:uid="{4A941AC4-0914-4A7D-B1CB-A7EF9A344EDB}"/>
    <cellStyle name="20% - Accent4 6" xfId="269" xr:uid="{316DBE97-D115-4C7A-8CA9-4FC6B1A2775F}"/>
    <cellStyle name="20% - Accent4 6 2" xfId="270" xr:uid="{6820B07D-A05B-4142-A26A-569A518B38ED}"/>
    <cellStyle name="20% - Accent4 7" xfId="271" xr:uid="{B4AB6ED2-0EB9-46E2-8E56-5E790BB715AD}"/>
    <cellStyle name="20% - Accent4 7 2" xfId="272" xr:uid="{97E55288-6EEE-43C5-A514-004647D2D339}"/>
    <cellStyle name="20% - Accent4 8" xfId="273" xr:uid="{B4DFE5BE-910C-4515-A8A8-E6BAD046B477}"/>
    <cellStyle name="20% - Accent4 8 2" xfId="274" xr:uid="{E88022C6-3F1C-4B3C-8E71-2A4D1717BF98}"/>
    <cellStyle name="20% - Accent4 9" xfId="275" xr:uid="{70BB49FD-1D68-46BB-B8A4-46ED95868BA7}"/>
    <cellStyle name="20% - Accent5" xfId="3241" xr:uid="{E83E2667-5698-4961-AF4F-860FD489F7D6}"/>
    <cellStyle name="20% - Accent5 10" xfId="276" xr:uid="{159EC40E-2704-4A8D-9EE1-D564A58B4BD5}"/>
    <cellStyle name="20% - Accent5 2" xfId="277" xr:uid="{7AEB7C85-1323-4EAA-B1C3-83956AB03C78}"/>
    <cellStyle name="20% - Accent5 2 2" xfId="278" xr:uid="{73323558-F790-4237-8979-F253B0E6DEE6}"/>
    <cellStyle name="20% - Accent5 3" xfId="279" xr:uid="{12692547-6ADB-4D99-A365-E09FBA2819DE}"/>
    <cellStyle name="20% - Accent5 3 2" xfId="280" xr:uid="{77DCFDA2-F6E4-4599-8285-91D94C1D0E50}"/>
    <cellStyle name="20% - Accent5 4" xfId="281" xr:uid="{493B34F0-9CE4-40CF-BB08-D8772A88D79A}"/>
    <cellStyle name="20% - Accent5 4 2" xfId="282" xr:uid="{D5020ACD-BC25-46D2-A95C-61D0215E509F}"/>
    <cellStyle name="20% - Accent5 5" xfId="283" xr:uid="{9E2414F1-4105-42EE-9E34-DFAB99F2B078}"/>
    <cellStyle name="20% - Accent5 5 2" xfId="284" xr:uid="{592A5C48-4A89-4118-891B-0A5B4F4E8E53}"/>
    <cellStyle name="20% - Accent5 6" xfId="285" xr:uid="{07151D7A-968E-46E9-8EC7-F8D12C185586}"/>
    <cellStyle name="20% - Accent5 6 2" xfId="286" xr:uid="{4842CA0C-B421-4357-9521-E6F4E8548C56}"/>
    <cellStyle name="20% - Accent5 7" xfId="287" xr:uid="{D2FF0DEF-FD5D-4BCE-AC9E-FE60F5CDFF49}"/>
    <cellStyle name="20% - Accent5 7 2" xfId="288" xr:uid="{913408F0-C612-4214-8D59-9500F2505EF4}"/>
    <cellStyle name="20% - Accent5 8" xfId="289" xr:uid="{ACB8FB1C-574B-4E36-8502-3939CDBA7C82}"/>
    <cellStyle name="20% - Accent5 8 2" xfId="290" xr:uid="{E9466F43-384A-4FB5-BA82-8A9701DB7A4B}"/>
    <cellStyle name="20% - Accent5 9" xfId="291" xr:uid="{A2E32583-4415-409D-B1D9-08BEB0016293}"/>
    <cellStyle name="20% - Accent6" xfId="3242" xr:uid="{BC92AFD8-7FDC-4235-8CDE-1E5D260A5994}"/>
    <cellStyle name="20% - Accent6 10" xfId="292" xr:uid="{630BD2C0-6EC7-4D2D-960C-F1317526523B}"/>
    <cellStyle name="20% - Accent6 2" xfId="293" xr:uid="{DC0BB39B-C794-41F5-82DB-54FE4C8A2EF6}"/>
    <cellStyle name="20% - Accent6 2 2" xfId="294" xr:uid="{A10D5C03-F555-4BEA-B3E6-1F55BFE5308D}"/>
    <cellStyle name="20% - Accent6 3" xfId="295" xr:uid="{6DCABE7C-F2E3-4A2C-9FEA-273457C28C51}"/>
    <cellStyle name="20% - Accent6 3 2" xfId="296" xr:uid="{26756F4C-044D-427A-B19C-9B91A944859D}"/>
    <cellStyle name="20% - Accent6 4" xfId="297" xr:uid="{C6460BDA-3A15-4F6E-8587-583BB200199E}"/>
    <cellStyle name="20% - Accent6 4 2" xfId="298" xr:uid="{DECA3490-DCE1-4AF6-8031-32DEDE1F133A}"/>
    <cellStyle name="20% - Accent6 5" xfId="299" xr:uid="{0EA3D702-0C2F-46B6-A114-F2D8DCEAF7FC}"/>
    <cellStyle name="20% - Accent6 5 2" xfId="300" xr:uid="{7C609F0D-E54D-4C56-8940-CE5A3B68B2B2}"/>
    <cellStyle name="20% - Accent6 6" xfId="301" xr:uid="{4D278F19-3589-4E1C-9F7A-F5EB5CD0E133}"/>
    <cellStyle name="20% - Accent6 6 2" xfId="302" xr:uid="{512305CA-8653-4D7D-88A1-260F4191E6C5}"/>
    <cellStyle name="20% - Accent6 7" xfId="303" xr:uid="{901354AD-A080-4955-B88D-6F71FBD936D2}"/>
    <cellStyle name="20% - Accent6 7 2" xfId="304" xr:uid="{0F2B9C9F-B2E3-4B26-AF73-CCD860B6949F}"/>
    <cellStyle name="20% - Accent6 8" xfId="305" xr:uid="{99AD68F2-4E20-496B-AAD1-4310A71189EB}"/>
    <cellStyle name="20% - Accent6 8 2" xfId="306" xr:uid="{53E2536C-1C1B-4E0A-970F-A1EC2AF1A28C}"/>
    <cellStyle name="20% - Accent6 9" xfId="307" xr:uid="{63DFB063-159E-4568-93A7-6DBF58A02BBB}"/>
    <cellStyle name="20% - Colore 1" xfId="308" xr:uid="{253383EB-0A70-45B0-B6BB-409A976FBF0C}"/>
    <cellStyle name="20% - Colore 1 2" xfId="309" xr:uid="{C3C062C1-2250-45B8-BD09-678FD4B6585C}"/>
    <cellStyle name="20% - Colore 1 2 2" xfId="310" xr:uid="{FB114438-B2DC-44BC-846A-F31E29C0C931}"/>
    <cellStyle name="20% - Colore 1 3" xfId="311" xr:uid="{80CE6D62-54C1-4CDF-8341-80DF94FF34F4}"/>
    <cellStyle name="20% - Colore 1 3 2" xfId="312" xr:uid="{9618232C-32D0-411D-9813-7C8B1E801EB7}"/>
    <cellStyle name="20% - Colore 1 4" xfId="313" xr:uid="{94EE483C-07CC-44B7-9F20-7D2F7DC2A189}"/>
    <cellStyle name="20% - Colore 1 4 2" xfId="314" xr:uid="{27A65461-FADD-44D2-855F-EA8E7FB9FB4A}"/>
    <cellStyle name="20% - Colore 1 5" xfId="315" xr:uid="{7D22CF24-6CA2-463D-A6D3-193941ACE710}"/>
    <cellStyle name="20% - Colore 1 5 2" xfId="316" xr:uid="{AF640415-3464-4A20-80F9-7C038E7F805E}"/>
    <cellStyle name="20% - Colore 1 6" xfId="317" xr:uid="{EA0D52E5-CBE5-4BEF-9B4E-150A946AAEF0}"/>
    <cellStyle name="20% - Colore 1 6 2" xfId="318" xr:uid="{5788392C-81C6-4F14-BF1E-8DD167740D97}"/>
    <cellStyle name="20% - Colore 1 7" xfId="319" xr:uid="{579A511E-2DCD-472E-B5B9-50170C19DDCD}"/>
    <cellStyle name="20% - Colore 1 7 2" xfId="320" xr:uid="{29C20024-6458-4CC2-901E-07ABC6268424}"/>
    <cellStyle name="20% - Colore 1 8" xfId="321" xr:uid="{C2D0A5AF-73A0-4C74-88C2-066A5D2DE04B}"/>
    <cellStyle name="20% - Colore 1 8 2" xfId="322" xr:uid="{F327A536-FBCB-4106-AC32-55B14E0CA409}"/>
    <cellStyle name="20% - Colore 1 9" xfId="323" xr:uid="{2A806502-23DD-4DBE-978F-4A11D8FA99EC}"/>
    <cellStyle name="20% - Colore 1_G14 - group TPs" xfId="324" xr:uid="{E18F40FF-C3AF-4D57-B925-6D77626F0EAE}"/>
    <cellStyle name="20% - Colore 2" xfId="325" xr:uid="{11ACB896-A381-40CE-8F32-62CED032D91F}"/>
    <cellStyle name="20% - Colore 2 2" xfId="326" xr:uid="{980EBA3D-3C7B-4A43-A7BE-73EA2513D090}"/>
    <cellStyle name="20% - Colore 2 2 2" xfId="327" xr:uid="{9A91E94F-EDEF-44B5-8069-EDD962B4149B}"/>
    <cellStyle name="20% - Colore 2 3" xfId="328" xr:uid="{86D64576-C83D-4825-897D-653AA34BD8A2}"/>
    <cellStyle name="20% - Colore 2 3 2" xfId="329" xr:uid="{4F2CC7BD-1737-419A-AAD0-B8028A943760}"/>
    <cellStyle name="20% - Colore 2 4" xfId="330" xr:uid="{8E7E59F8-D537-40FE-BFB6-1F3DD8C181D3}"/>
    <cellStyle name="20% - Colore 2 4 2" xfId="331" xr:uid="{E591C491-1FAE-40FD-BE23-18604A01A890}"/>
    <cellStyle name="20% - Colore 2 5" xfId="332" xr:uid="{4F193A49-FE2C-4072-877F-6DB5B2B0554C}"/>
    <cellStyle name="20% - Colore 2 5 2" xfId="333" xr:uid="{D3B8BCC4-E71E-49C7-B0B7-9D6921B8506C}"/>
    <cellStyle name="20% - Colore 2 6" xfId="334" xr:uid="{392A89AF-C483-48FD-B100-59539EDE3015}"/>
    <cellStyle name="20% - Colore 2 6 2" xfId="335" xr:uid="{84574096-B906-488E-8D9B-F96B7CBFEB78}"/>
    <cellStyle name="20% - Colore 2 7" xfId="336" xr:uid="{2C158C94-71EB-4D76-8844-33825EA1C914}"/>
    <cellStyle name="20% - Colore 2 7 2" xfId="337" xr:uid="{5FF0C963-AF0F-4648-9EE6-C0F11950680A}"/>
    <cellStyle name="20% - Colore 2 8" xfId="338" xr:uid="{1A520996-F5CE-4A9F-812D-AAAD31F646FF}"/>
    <cellStyle name="20% - Colore 2 8 2" xfId="339" xr:uid="{649267A8-D1FF-4E07-89D9-D6221EEC6090}"/>
    <cellStyle name="20% - Colore 2 9" xfId="340" xr:uid="{470C5B62-7755-4CF6-AA61-9410CF8513E2}"/>
    <cellStyle name="20% - Colore 2_G14 - group TPs" xfId="341" xr:uid="{68FC2455-A70E-4057-A275-4B690F52CBE7}"/>
    <cellStyle name="20% - Colore 3" xfId="342" xr:uid="{38373E4E-672B-4229-BB39-727F2870C1A9}"/>
    <cellStyle name="20% - Colore 3 2" xfId="343" xr:uid="{977980C7-1FDB-4180-8D8F-B3139FED9512}"/>
    <cellStyle name="20% - Colore 3 2 2" xfId="344" xr:uid="{831B4922-6DC6-43BC-B89E-D38382BC2607}"/>
    <cellStyle name="20% - Colore 3 3" xfId="345" xr:uid="{2083EA74-93C3-4EF6-92B0-E6E22F9E54D3}"/>
    <cellStyle name="20% - Colore 3 3 2" xfId="346" xr:uid="{B21BC314-ECD1-4F7F-8EA0-0656D4CDC335}"/>
    <cellStyle name="20% - Colore 3 4" xfId="347" xr:uid="{4B52210E-6726-47B5-AFBA-FDC8ECE2292A}"/>
    <cellStyle name="20% - Colore 3 4 2" xfId="348" xr:uid="{51AFE494-C735-4250-8D50-17C10B8E2C73}"/>
    <cellStyle name="20% - Colore 3 5" xfId="349" xr:uid="{7A92C343-6121-437D-90B6-1F10F5E4412F}"/>
    <cellStyle name="20% - Colore 3 5 2" xfId="350" xr:uid="{0B4FF894-AD2D-4879-932A-73B97F84540E}"/>
    <cellStyle name="20% - Colore 3 6" xfId="351" xr:uid="{67BBF505-EF1A-4906-9328-6AA9A2C04BF9}"/>
    <cellStyle name="20% - Colore 3 6 2" xfId="352" xr:uid="{5B038153-5DB1-4F22-B7D3-E7837027189F}"/>
    <cellStyle name="20% - Colore 3 7" xfId="353" xr:uid="{1AFE06B1-15BA-4DB9-BCF5-6A28C7F5EBBC}"/>
    <cellStyle name="20% - Colore 3 7 2" xfId="354" xr:uid="{981164DE-DA87-4501-B608-34CBAA0EAE5F}"/>
    <cellStyle name="20% - Colore 3 8" xfId="355" xr:uid="{F5BB94F0-608F-4640-B806-ED929E40A038}"/>
    <cellStyle name="20% - Colore 3 8 2" xfId="356" xr:uid="{CF52DC6B-277B-46C6-A0B4-DE9DBB1311B4}"/>
    <cellStyle name="20% - Colore 3 9" xfId="357" xr:uid="{AFC18BC0-61B1-4406-9BB1-5DB5A8F3D36C}"/>
    <cellStyle name="20% - Colore 3_G14 - group TPs" xfId="358" xr:uid="{76B7B3D6-E666-45EA-8814-C9AEBFF63E0F}"/>
    <cellStyle name="20% - Colore 4" xfId="359" xr:uid="{C780B60D-2230-43DE-AD31-67D12CCA3AA8}"/>
    <cellStyle name="20% - Colore 4 2" xfId="360" xr:uid="{879E6FA1-2B38-458D-9DCE-4566844EA4AD}"/>
    <cellStyle name="20% - Colore 4 2 2" xfId="361" xr:uid="{2CBA6871-6ABB-48C8-8295-CB3ECB7C5BEC}"/>
    <cellStyle name="20% - Colore 4 3" xfId="362" xr:uid="{BDFBFEAB-561C-4914-99E9-0A052090E854}"/>
    <cellStyle name="20% - Colore 4 3 2" xfId="363" xr:uid="{D4E5FE8C-7470-46BA-8CD3-8504B5CBD050}"/>
    <cellStyle name="20% - Colore 4 4" xfId="364" xr:uid="{F8F78699-1AFB-47B7-A4F6-61C7500F3855}"/>
    <cellStyle name="20% - Colore 4 4 2" xfId="365" xr:uid="{F57A6063-9B94-480B-AE09-EEF5538B9248}"/>
    <cellStyle name="20% - Colore 4 5" xfId="366" xr:uid="{06917630-8623-441C-AE56-3A420BEE015F}"/>
    <cellStyle name="20% - Colore 4 5 2" xfId="367" xr:uid="{53A3D758-3D62-4EEE-A67A-AF770FDD2DAD}"/>
    <cellStyle name="20% - Colore 4 6" xfId="368" xr:uid="{E4958759-F82D-4807-9612-01D7033F6587}"/>
    <cellStyle name="20% - Colore 4 6 2" xfId="369" xr:uid="{4490A90F-DE19-4433-805F-2288EB0A92BC}"/>
    <cellStyle name="20% - Colore 4 7" xfId="370" xr:uid="{4ED8C8C2-62E0-4E61-8B76-1A1C20E698EA}"/>
    <cellStyle name="20% - Colore 4 7 2" xfId="371" xr:uid="{AB41D344-4AA9-4E9F-9BB9-BBE3C00B4172}"/>
    <cellStyle name="20% - Colore 4 8" xfId="372" xr:uid="{7861E6EC-F74F-4BBC-BEC2-B2A4ECAC5FEE}"/>
    <cellStyle name="20% - Colore 4 8 2" xfId="373" xr:uid="{A2907BE0-60CF-4054-B33A-040103975C4F}"/>
    <cellStyle name="20% - Colore 4 9" xfId="374" xr:uid="{352F466B-3211-41D0-AE6B-5644BF7C24BE}"/>
    <cellStyle name="20% - Colore 4_G14 - group TPs" xfId="375" xr:uid="{F9925311-C943-41E4-B48A-345D2D217625}"/>
    <cellStyle name="20% - Colore 5" xfId="376" xr:uid="{608177BE-7B3B-4692-990A-4F94503B5C5F}"/>
    <cellStyle name="20% - Colore 5 2" xfId="377" xr:uid="{9BD690BF-C3B3-417C-B05B-A4F76E6E5985}"/>
    <cellStyle name="20% - Colore 5 2 2" xfId="378" xr:uid="{949F905C-D137-4F52-8EF3-D2E8B3E459E0}"/>
    <cellStyle name="20% - Colore 5 3" xfId="379" xr:uid="{80FD81D2-29CD-4A5C-A23C-1265C4CFD949}"/>
    <cellStyle name="20% - Colore 5 3 2" xfId="380" xr:uid="{243BBBD1-C93A-4A77-BD98-6F51D9413C7C}"/>
    <cellStyle name="20% - Colore 5 4" xfId="381" xr:uid="{70738BE8-98A4-404B-9E69-39A7BE789C18}"/>
    <cellStyle name="20% - Colore 5 4 2" xfId="382" xr:uid="{A6A8E5F0-5C82-4037-BF91-A73804C10BDC}"/>
    <cellStyle name="20% - Colore 5 5" xfId="383" xr:uid="{AD293C51-9502-4C4A-B388-F3EB5181DEAD}"/>
    <cellStyle name="20% - Colore 5 5 2" xfId="384" xr:uid="{1A883594-94EC-46FE-B2FB-E7232816D5F3}"/>
    <cellStyle name="20% - Colore 5 6" xfId="385" xr:uid="{0C918801-6F4C-4654-BF12-C5197EFCFC11}"/>
    <cellStyle name="20% - Colore 5 6 2" xfId="386" xr:uid="{CE069E1D-E1C6-482E-B3C8-7282D6F775C4}"/>
    <cellStyle name="20% - Colore 5 7" xfId="387" xr:uid="{4D03A434-DEA2-449D-9354-99EB43652E04}"/>
    <cellStyle name="20% - Colore 5 7 2" xfId="388" xr:uid="{FE84A2F4-67CF-49CF-B652-E1F4AD0DBE17}"/>
    <cellStyle name="20% - Colore 5 8" xfId="389" xr:uid="{844C61E9-4DF1-40A4-BA8E-C9710DBBCBD8}"/>
    <cellStyle name="20% - Colore 5 8 2" xfId="390" xr:uid="{154C98DA-77B6-4897-9B51-6622F14CC850}"/>
    <cellStyle name="20% - Colore 5 9" xfId="391" xr:uid="{76D6A5E9-DAB9-4A08-BDB5-4181AD3D844F}"/>
    <cellStyle name="20% - Colore 5_G14 - group TPs" xfId="392" xr:uid="{3D9A71E6-3139-417D-8020-9B2BDB798BA3}"/>
    <cellStyle name="20% - Colore 6" xfId="393" xr:uid="{D0FE4929-C8B9-4D59-9F3A-C9B3317E210D}"/>
    <cellStyle name="20% - Colore 6 2" xfId="394" xr:uid="{D1C41245-5064-4A0E-9C46-069E03B9A578}"/>
    <cellStyle name="20% - Colore 6 2 2" xfId="395" xr:uid="{5A13C53F-2A8E-4250-88E3-FD06C64E2173}"/>
    <cellStyle name="20% - Colore 6 3" xfId="396" xr:uid="{83C03A5A-F288-4864-AFC9-B01F0DE31DD7}"/>
    <cellStyle name="20% - Colore 6 3 2" xfId="397" xr:uid="{A22FB6C9-2898-45C7-9132-4AA6D7FC1419}"/>
    <cellStyle name="20% - Colore 6 4" xfId="398" xr:uid="{3C1E668B-F40F-4D18-A81E-AE9C801237BC}"/>
    <cellStyle name="20% - Colore 6 4 2" xfId="399" xr:uid="{C997E44A-BC66-42BB-B37F-B38B03612726}"/>
    <cellStyle name="20% - Colore 6 5" xfId="400" xr:uid="{67B9D020-1962-410B-8C95-29D5CFC9DDD9}"/>
    <cellStyle name="20% - Colore 6 5 2" xfId="401" xr:uid="{B531B21F-04BC-448E-B017-EBA99724226C}"/>
    <cellStyle name="20% - Colore 6 6" xfId="402" xr:uid="{20C5BCDE-30D8-4F7D-BA69-54F17D430C9C}"/>
    <cellStyle name="20% - Colore 6 6 2" xfId="403" xr:uid="{CC73A031-B8D9-4518-A567-DC917793DD27}"/>
    <cellStyle name="20% - Colore 6 7" xfId="404" xr:uid="{63CBB363-3D2F-47DB-B842-E31F741DEBC2}"/>
    <cellStyle name="20% - Colore 6 7 2" xfId="405" xr:uid="{1C831161-CF71-4E8F-B177-24EC322E0070}"/>
    <cellStyle name="20% - Colore 6 8" xfId="406" xr:uid="{A2D2627B-580E-457A-BED1-E2FB48413A6E}"/>
    <cellStyle name="20% - Colore 6 8 2" xfId="407" xr:uid="{4F05C143-1EB9-417C-9C53-8F45E1FFBE89}"/>
    <cellStyle name="20% - Colore 6 9" xfId="408" xr:uid="{593A85EA-7DFB-454F-8B2B-3983875A4535}"/>
    <cellStyle name="20% - Colore 6_G14 - group TPs" xfId="409" xr:uid="{010BCEE8-1168-49A6-B9AE-03107A78DD82}"/>
    <cellStyle name="20% - Cor1" xfId="410" xr:uid="{F97A37E6-0C15-49E4-BB26-97CD9076BC3B}"/>
    <cellStyle name="20% - Cor1 2" xfId="411" xr:uid="{E8217A7B-132A-4CD2-ADCD-96E84452AA55}"/>
    <cellStyle name="20% - Cor2" xfId="412" xr:uid="{E29AE2E5-4758-414F-8A1E-05FB047CE8E5}"/>
    <cellStyle name="20% - Cor2 2" xfId="413" xr:uid="{3486ED39-ECC6-4F77-860B-1D5DF50C0441}"/>
    <cellStyle name="20% - Cor3" xfId="414" xr:uid="{BEA96A04-71DE-4EE5-B051-E3275ED0BE01}"/>
    <cellStyle name="20% - Cor3 2" xfId="415" xr:uid="{0F15ED22-2974-4ECC-8E5A-EEB0EE744794}"/>
    <cellStyle name="20% - Cor4" xfId="416" xr:uid="{49C124F5-4F6C-4217-BAD1-2B83A364E8D9}"/>
    <cellStyle name="20% - Cor4 2" xfId="417" xr:uid="{74C939D8-52E8-43EA-9EE3-ACCA7AA8BCD2}"/>
    <cellStyle name="20% - Cor5" xfId="418" xr:uid="{A1983B7A-270F-459B-928F-4875F8AAEFDF}"/>
    <cellStyle name="20% - Cor5 2" xfId="419" xr:uid="{67AD1E35-9D06-428B-94E5-40EB16F2B516}"/>
    <cellStyle name="20% - Cor6" xfId="420" xr:uid="{C81C4FC1-F3C5-4CF7-A0AF-2823BBEC2EED}"/>
    <cellStyle name="20% - Cor6 2" xfId="421" xr:uid="{4DEB7F21-29B4-4AEF-B575-D72566F3C460}"/>
    <cellStyle name="20% - Ênfase1 2" xfId="422" xr:uid="{A7C2081A-4F1B-41E0-9410-6A3F72E85112}"/>
    <cellStyle name="20% - Ênfase2 2" xfId="423" xr:uid="{3F8F643F-4B46-4F25-A0B8-DBD3176A8A97}"/>
    <cellStyle name="20% - Ênfase3 2" xfId="424" xr:uid="{7FEB2665-B836-4501-BD83-409C459AA4FB}"/>
    <cellStyle name="20% - Ênfase4 2" xfId="425" xr:uid="{F9EDDDF7-6F3E-4B72-9707-D911B2FFE0DF}"/>
    <cellStyle name="20% - Ênfase5 2" xfId="426" xr:uid="{0D224B9E-7A6E-4847-A95B-C2B39172CC3B}"/>
    <cellStyle name="20% - Ênfase6 2" xfId="427" xr:uid="{B1ED17A7-1CE6-4558-999D-6154640CB309}"/>
    <cellStyle name="20% - Énfasis1 2" xfId="428" xr:uid="{54F85E15-2F8F-4AC9-9E93-63F3DDE12280}"/>
    <cellStyle name="20% - Énfasis1 2 2" xfId="2833" xr:uid="{57289E52-6714-4122-A0B0-99675D5C964A}"/>
    <cellStyle name="20% - Énfasis1 3" xfId="429" xr:uid="{9E250581-94EE-4797-9F80-B43091CA5BA5}"/>
    <cellStyle name="20% - Énfasis1 3 2" xfId="2834" xr:uid="{C8304608-B392-4F9B-B28E-EAC972D765FD}"/>
    <cellStyle name="20% - Énfasis1 4" xfId="430" xr:uid="{8F92372F-3C66-4621-AC93-A3B3300A9D8A}"/>
    <cellStyle name="20% - Énfasis1 5" xfId="431" xr:uid="{5FACBA7F-DE76-4B75-8203-E1615E7129FC}"/>
    <cellStyle name="20% - Énfasis2 2" xfId="432" xr:uid="{D73563F0-987C-4DA5-B09C-BBC98399AB55}"/>
    <cellStyle name="20% - Énfasis2 2 2" xfId="2835" xr:uid="{E82269B2-B3AD-4610-9BA3-889EAF707C51}"/>
    <cellStyle name="20% - Énfasis2 3" xfId="433" xr:uid="{69EEAC25-FF75-40A5-B704-BDEF5F5972D6}"/>
    <cellStyle name="20% - Énfasis2 3 2" xfId="2836" xr:uid="{E8915A32-C00B-43D3-85CD-4285FD75652F}"/>
    <cellStyle name="20% - Énfasis2 4" xfId="434" xr:uid="{D59240D2-C462-487C-9883-B233492CD8D3}"/>
    <cellStyle name="20% - Énfasis2 5" xfId="435" xr:uid="{22052776-4E9A-4486-A11A-8862C4953162}"/>
    <cellStyle name="20% - Énfasis3 2" xfId="436" xr:uid="{C09827DB-6812-40D5-B1C4-1B16E2B0F991}"/>
    <cellStyle name="20% - Énfasis3 2 2" xfId="2837" xr:uid="{F52BFAB5-1139-430C-8303-2F3717159C53}"/>
    <cellStyle name="20% - Énfasis3 3" xfId="437" xr:uid="{C07AC501-94F1-4C9C-903B-52A761A0DD42}"/>
    <cellStyle name="20% - Énfasis3 3 2" xfId="2838" xr:uid="{4A03169B-467A-4AC3-95C1-6BC63933921D}"/>
    <cellStyle name="20% - Énfasis3 4" xfId="438" xr:uid="{014B0F40-528B-4712-BEF6-3423AD4D241D}"/>
    <cellStyle name="20% - Énfasis3 5" xfId="439" xr:uid="{45B16EBF-D1FF-41B0-9F7A-503626D8912B}"/>
    <cellStyle name="20% - Énfasis4 2" xfId="440" xr:uid="{73656087-4F17-4BB0-AB14-4BC3DD832608}"/>
    <cellStyle name="20% - Énfasis4 2 2" xfId="2839" xr:uid="{1A60974E-76C8-4B88-9AC1-D8372893A911}"/>
    <cellStyle name="20% - Énfasis4 3" xfId="441" xr:uid="{0C8AF5EA-7B93-4334-A8C6-8EB36603B4CA}"/>
    <cellStyle name="20% - Énfasis4 3 2" xfId="2840" xr:uid="{27F5D1DD-49EC-413D-9E5B-3DFBAB4E5EE6}"/>
    <cellStyle name="20% - Énfasis4 4" xfId="442" xr:uid="{07D083BC-E677-4605-8AE5-0582E3F99CE5}"/>
    <cellStyle name="20% - Énfasis4 5" xfId="443" xr:uid="{ECC46E39-ABE6-4A80-AD08-FAB3641BC58B}"/>
    <cellStyle name="20% - Énfasis5 2" xfId="444" xr:uid="{981CF46A-8E66-4A85-94E4-4EB85AF24AC7}"/>
    <cellStyle name="20% - Énfasis5 2 2" xfId="2841" xr:uid="{A328E200-74C3-455D-A915-1DBEB7B501EA}"/>
    <cellStyle name="20% - Énfasis5 3" xfId="445" xr:uid="{FE47FEE1-03D5-40A2-8173-69CFD931DDEE}"/>
    <cellStyle name="20% - Énfasis5 3 2" xfId="2842" xr:uid="{973C4E13-A132-4E5D-8D84-9AA408E61C28}"/>
    <cellStyle name="20% - Énfasis5 4" xfId="446" xr:uid="{6EF6FBF7-914A-4A19-9855-8A580BA87AC3}"/>
    <cellStyle name="20% - Énfasis5 5" xfId="447" xr:uid="{27D6DF52-217B-4594-865F-AB235C517146}"/>
    <cellStyle name="20% - Énfasis6 2" xfId="448" xr:uid="{D898980F-081E-4526-A675-58B98B9A38AF}"/>
    <cellStyle name="20% - Énfasis6 2 2" xfId="2843" xr:uid="{2B25C086-0B77-4129-AB00-A41AF7332414}"/>
    <cellStyle name="20% - Énfasis6 3" xfId="449" xr:uid="{B732AB07-4B41-434C-8E5A-71B3129689F9}"/>
    <cellStyle name="20% - Énfasis6 3 2" xfId="2844" xr:uid="{A06F4CE5-1971-4D62-8332-6DC303F91FAF}"/>
    <cellStyle name="20% - Énfasis6 4" xfId="450" xr:uid="{F266F364-0876-43A9-BF78-7DC8E6F725FF}"/>
    <cellStyle name="20% - Énfasis6 5" xfId="451" xr:uid="{EC16961D-7ABF-4967-B0C8-122680E43CBB}"/>
    <cellStyle name="40 % - Aksentti1" xfId="452" xr:uid="{FB36AB06-EAFB-464F-8990-7D580A227540}"/>
    <cellStyle name="40 % - Aksentti1 2" xfId="453" xr:uid="{2DF56D3F-2F59-4A14-9328-FF5FB957A5E2}"/>
    <cellStyle name="40 % - Aksentti1 2 2" xfId="454" xr:uid="{2CAF45C8-5CF8-4374-8A48-F355077F2C76}"/>
    <cellStyle name="40 % - Aksentti1 3" xfId="455" xr:uid="{25304A3D-F5B0-4653-A3A7-07FF24EB89CD}"/>
    <cellStyle name="40 % - Aksentti1 3 2" xfId="456" xr:uid="{7911970B-4A7F-4C4A-83B0-13D2547155D7}"/>
    <cellStyle name="40 % - Aksentti1 4" xfId="457" xr:uid="{C9B90B03-906F-4B1B-80A8-976E6DAEC296}"/>
    <cellStyle name="40 % - Aksentti1 4 2" xfId="458" xr:uid="{9B9C83F3-B241-4D29-B4C0-8F3A5C587294}"/>
    <cellStyle name="40 % - Aksentti1 5" xfId="459" xr:uid="{42F2AF5E-0F95-4FD5-9C78-4CF5960B9C81}"/>
    <cellStyle name="40 % - Aksentti1 5 2" xfId="460" xr:uid="{75D88086-A68A-47C5-AD67-BF5482AF5DD6}"/>
    <cellStyle name="40 % - Aksentti1 6" xfId="461" xr:uid="{ECFB2530-3CD3-4717-A2D9-0F8E519473A5}"/>
    <cellStyle name="40 % - Aksentti1 6 2" xfId="462" xr:uid="{6D346497-26FF-48AB-87DA-E123FFED469F}"/>
    <cellStyle name="40 % - Aksentti1 7" xfId="463" xr:uid="{C93FA1CB-362D-4DE8-AEC0-D2650BC91CDB}"/>
    <cellStyle name="40 % - Aksentti1 7 2" xfId="464" xr:uid="{8C67400E-556C-4394-B4BD-2C0895BE75E6}"/>
    <cellStyle name="40 % - Aksentti1 8" xfId="465" xr:uid="{3CF1D45C-0705-4F49-9D0F-964FD19830D2}"/>
    <cellStyle name="40 % - Aksentti1 8 2" xfId="466" xr:uid="{15A71F3E-744D-414A-AAD3-9D5D2AB44579}"/>
    <cellStyle name="40 % - Aksentti1 9" xfId="467" xr:uid="{44BFE0E1-3911-4123-BB7F-35D051422EF9}"/>
    <cellStyle name="40 % - Aksentti1_G14 - group TPs" xfId="468" xr:uid="{D2D43A52-5B5E-499F-9419-1690B3CB06BE}"/>
    <cellStyle name="40 % - Aksentti2" xfId="469" xr:uid="{339BB29C-8F62-4F3C-9965-16539AFB5B09}"/>
    <cellStyle name="40 % - Aksentti2 2" xfId="470" xr:uid="{888EBBF2-6C87-43CA-B08F-631232BB2461}"/>
    <cellStyle name="40 % - Aksentti2 2 2" xfId="471" xr:uid="{49F43633-2336-47B7-9F50-9F85000690F4}"/>
    <cellStyle name="40 % - Aksentti2 3" xfId="472" xr:uid="{9C200417-82CA-4944-B6D1-17722913E30C}"/>
    <cellStyle name="40 % - Aksentti2 3 2" xfId="473" xr:uid="{ADFC7392-03E0-4D5C-9639-3BCECAE5FE11}"/>
    <cellStyle name="40 % - Aksentti2 4" xfId="474" xr:uid="{F44DB054-23A3-4975-9925-020DDB488EC1}"/>
    <cellStyle name="40 % - Aksentti2 4 2" xfId="475" xr:uid="{008FF9EB-2417-4469-A8A0-9F54B2C3C101}"/>
    <cellStyle name="40 % - Aksentti2 5" xfId="476" xr:uid="{EC55E9F1-C6AE-4B4E-BB61-1D38406DD1C5}"/>
    <cellStyle name="40 % - Aksentti2 5 2" xfId="477" xr:uid="{13E56A68-06CF-4EB1-8BEA-611DEE94061C}"/>
    <cellStyle name="40 % - Aksentti2 6" xfId="478" xr:uid="{E04D612C-557E-4E2E-A985-3019D0A8EA1B}"/>
    <cellStyle name="40 % - Aksentti2 6 2" xfId="479" xr:uid="{BE93DD6D-5316-4D29-BB20-4C597E8E2D8D}"/>
    <cellStyle name="40 % - Aksentti2 7" xfId="480" xr:uid="{A755C938-6684-4094-8547-6AB3787B66D3}"/>
    <cellStyle name="40 % - Aksentti2 7 2" xfId="481" xr:uid="{8B899CCD-67D2-4C4F-9F96-D8EF6D452388}"/>
    <cellStyle name="40 % - Aksentti2 8" xfId="482" xr:uid="{AB5338B7-5CC0-4E62-AC17-75761C4CA261}"/>
    <cellStyle name="40 % - Aksentti2 8 2" xfId="483" xr:uid="{12F2763D-1ED1-47ED-80D7-23856C906A09}"/>
    <cellStyle name="40 % - Aksentti2 9" xfId="484" xr:uid="{B94E0D31-0D7F-4C36-9488-51E03398B348}"/>
    <cellStyle name="40 % - Aksentti2_G14 - group TPs" xfId="485" xr:uid="{73E8A8A8-81AE-4734-9631-04FE59FFD012}"/>
    <cellStyle name="40 % - Aksentti3" xfId="486" xr:uid="{4883A1F9-E889-4CFC-B267-DE684F403531}"/>
    <cellStyle name="40 % - Aksentti3 2" xfId="487" xr:uid="{87454DAC-477E-419F-B46B-1F2E4523173C}"/>
    <cellStyle name="40 % - Aksentti3 2 2" xfId="488" xr:uid="{CF85E679-A16B-4891-8479-51B7146C4F41}"/>
    <cellStyle name="40 % - Aksentti3 3" xfId="489" xr:uid="{ABE89D83-2B2D-471D-95E8-F2BE0B7D464E}"/>
    <cellStyle name="40 % - Aksentti3 3 2" xfId="490" xr:uid="{5A6A8899-B5D0-4B4F-9EB4-4F925B851E04}"/>
    <cellStyle name="40 % - Aksentti3 4" xfId="491" xr:uid="{AC333F85-59CB-401C-8C23-D3E50E1FD998}"/>
    <cellStyle name="40 % - Aksentti3 4 2" xfId="492" xr:uid="{6102A544-5297-437F-B6C4-62CFD04AC0B9}"/>
    <cellStyle name="40 % - Aksentti3 5" xfId="493" xr:uid="{C54CBACE-EF04-44E3-ADCE-B59AA26826C5}"/>
    <cellStyle name="40 % - Aksentti3 5 2" xfId="494" xr:uid="{45C4B02E-C9DB-48A4-9E15-1E17D0E2001A}"/>
    <cellStyle name="40 % - Aksentti3 6" xfId="495" xr:uid="{50EC944E-1F13-4844-8FED-ED71E4DCE941}"/>
    <cellStyle name="40 % - Aksentti3 6 2" xfId="496" xr:uid="{EF02EF92-601A-4B0C-A98F-B47BE3EC4EE4}"/>
    <cellStyle name="40 % - Aksentti3 7" xfId="497" xr:uid="{E974461B-BCD6-4719-8A15-88DC06EC1354}"/>
    <cellStyle name="40 % - Aksentti3 7 2" xfId="498" xr:uid="{80811ECF-96F4-4FC4-8A49-E9DFA2F6CB32}"/>
    <cellStyle name="40 % - Aksentti3 8" xfId="499" xr:uid="{E8F4650C-1AE0-4C2B-ADBD-3FE5C0605149}"/>
    <cellStyle name="40 % - Aksentti3 8 2" xfId="500" xr:uid="{067DBCC3-5445-4A06-A64E-D38ECD1F1015}"/>
    <cellStyle name="40 % - Aksentti3 9" xfId="501" xr:uid="{8FE0608E-163C-4CEB-8334-DB6B42765D92}"/>
    <cellStyle name="40 % - Aksentti3_G14 - group TPs" xfId="502" xr:uid="{9CCC9D8A-8ED0-4808-A408-F0743FA3B78C}"/>
    <cellStyle name="40 % - Aksentti4" xfId="503" xr:uid="{0AB595B8-D9F7-4E5E-835B-B5CE99DFE2D3}"/>
    <cellStyle name="40 % - Aksentti4 2" xfId="504" xr:uid="{2CDB5E96-8342-40E3-9245-56716DDC33A1}"/>
    <cellStyle name="40 % - Aksentti4 2 2" xfId="505" xr:uid="{F108F668-7892-4287-AF9D-38AD0073FD0E}"/>
    <cellStyle name="40 % - Aksentti4 3" xfId="506" xr:uid="{EED143DF-F976-4BD4-B180-B06525EAFDE8}"/>
    <cellStyle name="40 % - Aksentti4 3 2" xfId="507" xr:uid="{DC42BEA3-A8A0-472E-A842-0ECA46DE7E74}"/>
    <cellStyle name="40 % - Aksentti4 4" xfId="508" xr:uid="{4F5B0002-64B7-4C21-B59D-50EF0DD70FDA}"/>
    <cellStyle name="40 % - Aksentti4 4 2" xfId="509" xr:uid="{5F8179AC-FB09-488C-9369-C99F50BE1623}"/>
    <cellStyle name="40 % - Aksentti4 5" xfId="510" xr:uid="{41EC6F61-92E5-4130-BBCE-B6E7175315C4}"/>
    <cellStyle name="40 % - Aksentti4 5 2" xfId="511" xr:uid="{76D4A431-2FA2-4FF4-B458-A852F6AEFE43}"/>
    <cellStyle name="40 % - Aksentti4 6" xfId="512" xr:uid="{80E1D4AB-02D9-46E2-AE89-EDA17687E5D0}"/>
    <cellStyle name="40 % - Aksentti4 6 2" xfId="513" xr:uid="{1C808C7C-2457-45BC-BB48-CAE5F97696AB}"/>
    <cellStyle name="40 % - Aksentti4 7" xfId="514" xr:uid="{E06EB683-2CBB-4C76-A77D-79422D5D44D4}"/>
    <cellStyle name="40 % - Aksentti4 7 2" xfId="515" xr:uid="{FC786653-A921-4B18-90D2-9C3C888D6B28}"/>
    <cellStyle name="40 % - Aksentti4 8" xfId="516" xr:uid="{B8F7EDEE-569A-43DA-82EC-860D902FB2E4}"/>
    <cellStyle name="40 % - Aksentti4 8 2" xfId="517" xr:uid="{6DE31F8A-2AA9-4F5E-AB3D-D961A3E83445}"/>
    <cellStyle name="40 % - Aksentti4 9" xfId="518" xr:uid="{C4F10B7F-92A4-4190-955D-F6B1D94C1171}"/>
    <cellStyle name="40 % - Aksentti4_G14 - group TPs" xfId="519" xr:uid="{75CCAFAE-4BA2-4D63-979B-F04D4F5FCEB4}"/>
    <cellStyle name="40 % - Aksentti5" xfId="520" xr:uid="{F73167D8-016F-4AB2-98C2-07A05BF7A1DC}"/>
    <cellStyle name="40 % - Aksentti5 2" xfId="521" xr:uid="{B801321F-D907-4393-B112-62442A21A0E9}"/>
    <cellStyle name="40 % - Aksentti5 2 2" xfId="522" xr:uid="{C12E8197-F970-4883-BFED-4D27FCFE827F}"/>
    <cellStyle name="40 % - Aksentti5 3" xfId="523" xr:uid="{85717F42-7E03-45D2-85A3-157D153CD84B}"/>
    <cellStyle name="40 % - Aksentti5 3 2" xfId="524" xr:uid="{8EABD249-5230-40CF-A9D8-86E522FB198A}"/>
    <cellStyle name="40 % - Aksentti5 4" xfId="525" xr:uid="{759AAE18-8A33-40ED-82BD-CE88E576C940}"/>
    <cellStyle name="40 % - Aksentti5 4 2" xfId="526" xr:uid="{26FAF7DD-E19F-4E9A-8DBA-ABB73D203729}"/>
    <cellStyle name="40 % - Aksentti5 5" xfId="527" xr:uid="{A7B6D82E-E1BB-41F8-9047-7E0CA10230A1}"/>
    <cellStyle name="40 % - Aksentti5 5 2" xfId="528" xr:uid="{9F125E3B-34D2-4146-AD3A-FA2C0D69D778}"/>
    <cellStyle name="40 % - Aksentti5 6" xfId="529" xr:uid="{74FF6C70-A96C-4598-BE2E-9E25643BBEA9}"/>
    <cellStyle name="40 % - Aksentti5 6 2" xfId="530" xr:uid="{0D499702-B3BF-43CC-BF11-5C9F981E610F}"/>
    <cellStyle name="40 % - Aksentti5 7" xfId="531" xr:uid="{161AB6F6-AF53-4617-92E5-7FEF67897335}"/>
    <cellStyle name="40 % - Aksentti5 7 2" xfId="532" xr:uid="{ABDE5121-621A-4E6C-8E7C-511E181BEB5E}"/>
    <cellStyle name="40 % - Aksentti5 8" xfId="533" xr:uid="{F4F51F0D-90A3-47EA-A21B-57C2C8E80ECC}"/>
    <cellStyle name="40 % - Aksentti5 8 2" xfId="534" xr:uid="{6EEEAFE6-E685-461E-B7F9-618DA5E22428}"/>
    <cellStyle name="40 % - Aksentti5 9" xfId="535" xr:uid="{B4FB440C-FEE5-48F4-9ACB-4B218F7BAF55}"/>
    <cellStyle name="40 % - Aksentti5_G14 - group TPs" xfId="536" xr:uid="{6DD6001C-96B2-4A18-9346-467FE3DA466C}"/>
    <cellStyle name="40 % - Aksentti6" xfId="537" xr:uid="{20A92A69-6710-4636-8F0A-A8C5814CFD0D}"/>
    <cellStyle name="40 % - Aksentti6 2" xfId="538" xr:uid="{6B9257FE-5C8C-4B6B-9EE5-48CA61A74C2F}"/>
    <cellStyle name="40 % - Aksentti6 2 2" xfId="539" xr:uid="{A4107620-815C-431B-81A2-838EB022B478}"/>
    <cellStyle name="40 % - Aksentti6 3" xfId="540" xr:uid="{17A82981-21C0-4D71-A50B-5CEFF9793A29}"/>
    <cellStyle name="40 % - Aksentti6 3 2" xfId="541" xr:uid="{20D24F76-48BC-4A09-A90E-3CC68B784E50}"/>
    <cellStyle name="40 % - Aksentti6 4" xfId="542" xr:uid="{23F7E8D8-3E63-451C-9952-6F821872A32A}"/>
    <cellStyle name="40 % - Aksentti6 4 2" xfId="543" xr:uid="{20F07778-DBF1-483F-AD39-9DA970A56C94}"/>
    <cellStyle name="40 % - Aksentti6 5" xfId="544" xr:uid="{910B33C4-A7DE-4B40-B9B6-6424667E05EC}"/>
    <cellStyle name="40 % - Aksentti6 5 2" xfId="545" xr:uid="{1A9D8884-3E74-4660-A26C-6E09E637A2F9}"/>
    <cellStyle name="40 % - Aksentti6 6" xfId="546" xr:uid="{67D7F125-3AD9-4A44-AE3F-04D611393FD5}"/>
    <cellStyle name="40 % - Aksentti6 6 2" xfId="547" xr:uid="{6C925104-FFC1-4A00-8ABC-14914273C668}"/>
    <cellStyle name="40 % - Aksentti6 7" xfId="548" xr:uid="{D6992A6A-6565-4BB6-83C7-3DDE95FE6FA6}"/>
    <cellStyle name="40 % - Aksentti6 7 2" xfId="549" xr:uid="{98735407-5003-4AF4-AC7D-2E006E28582A}"/>
    <cellStyle name="40 % - Aksentti6 8" xfId="550" xr:uid="{D35BC581-E0BD-4FF9-B436-B2D8B0B11E88}"/>
    <cellStyle name="40 % - Aksentti6 8 2" xfId="551" xr:uid="{115E7D8D-5F0F-4937-A6EA-9CD48C261437}"/>
    <cellStyle name="40 % - Aksentti6 9" xfId="552" xr:uid="{F72FB76F-9B97-4889-A98A-A245BC8E2707}"/>
    <cellStyle name="40 % - Aksentti6_G14 - group TPs" xfId="553" xr:uid="{9CD5D9B3-D09F-4F7D-915B-6B65F07BEE15}"/>
    <cellStyle name="40 % - Accent1" xfId="554" xr:uid="{FA0B693B-A9D1-47B1-9D41-A6309EE8FD74}"/>
    <cellStyle name="40 % - Accent1 2" xfId="555" xr:uid="{73DF8751-43BD-427C-86C7-9C6305752214}"/>
    <cellStyle name="40 % - Accent2" xfId="556" xr:uid="{3F6B00E2-BFCC-4161-B0BA-45C4F30E5A37}"/>
    <cellStyle name="40 % - Accent2 2" xfId="557" xr:uid="{0A19A401-B9DE-4581-8A43-DFACE1D44A04}"/>
    <cellStyle name="40 % - Accent3" xfId="558" xr:uid="{3FCB7FAE-0481-4053-B4A7-0B5873722274}"/>
    <cellStyle name="40 % - Accent3 2" xfId="559" xr:uid="{7999E66F-ED0C-4C97-868D-77E6343E2723}"/>
    <cellStyle name="40 % - Accent4" xfId="560" xr:uid="{F5C2C92B-EE8B-4438-A7DE-E938CA840CE1}"/>
    <cellStyle name="40 % - Accent4 2" xfId="561" xr:uid="{D2F3A68D-CC4C-4BB1-B356-9C2B1B684AB7}"/>
    <cellStyle name="40 % - Accent5" xfId="562" xr:uid="{7D3AC28A-C8AC-4F75-A918-418529F4D8CB}"/>
    <cellStyle name="40 % - Accent5 2" xfId="563" xr:uid="{93B284F6-DEB3-440D-83F0-33F5991697D3}"/>
    <cellStyle name="40 % - Accent6" xfId="564" xr:uid="{CADCAF93-2296-421F-B11C-C6A1C41DE699}"/>
    <cellStyle name="40 % - Accent6 2" xfId="565" xr:uid="{C6D25D24-CD4C-4567-80EC-DE256A53512F}"/>
    <cellStyle name="40% - 1. jelölőszín" xfId="566" xr:uid="{AFB3FD5A-EA69-4327-BC53-27CA5AE58326}"/>
    <cellStyle name="40% - 1. jelölőszín 2" xfId="567" xr:uid="{9D350648-6E57-473B-97F2-6022E359A4AA}"/>
    <cellStyle name="40% - 1. jelölőszín 3" xfId="568" xr:uid="{8E893BF2-4F17-4605-B242-FA95B10A9F0F}"/>
    <cellStyle name="40% - 1. jelölőszín 4" xfId="569" xr:uid="{F383A022-D2A9-4AE6-8E01-C90C1E2972C2}"/>
    <cellStyle name="40% - 1. jelölőszín 5" xfId="570" xr:uid="{1DF978CB-3E96-4FC8-BE79-3B4D4D053B1F}"/>
    <cellStyle name="40% - 2. jelölőszín" xfId="571" xr:uid="{BD35E62A-844B-4788-9F6E-1A2232DDE401}"/>
    <cellStyle name="40% - 2. jelölőszín 2" xfId="572" xr:uid="{A175CADA-B1F5-462E-84C1-50D9BCA75E16}"/>
    <cellStyle name="40% - 2. jelölőszín 3" xfId="573" xr:uid="{3FB380CD-5CDC-44CB-9F98-1C116F9AC1F9}"/>
    <cellStyle name="40% - 2. jelölőszín 4" xfId="574" xr:uid="{62AA6E93-FE20-4202-B121-AB0F5055E548}"/>
    <cellStyle name="40% - 2. jelölőszín 5" xfId="575" xr:uid="{74FFF87A-3F2B-46D4-8B88-66F08CD91596}"/>
    <cellStyle name="40% - 3. jelölőszín" xfId="576" xr:uid="{FE59CD00-B07E-47ED-9F92-6169C1BD75D3}"/>
    <cellStyle name="40% - 3. jelölőszín 2" xfId="577" xr:uid="{649DA910-849D-4459-9924-8CEAE2F54A0E}"/>
    <cellStyle name="40% - 3. jelölőszín 3" xfId="578" xr:uid="{46C219FF-F74A-47F3-A05D-2D40CADA536D}"/>
    <cellStyle name="40% - 3. jelölőszín 4" xfId="579" xr:uid="{3CB5E9AF-586F-4E40-8B59-17BC96E01D62}"/>
    <cellStyle name="40% - 3. jelölőszín 5" xfId="580" xr:uid="{EDA469C3-67BF-4501-A6E9-695D451D79EC}"/>
    <cellStyle name="40% - 4. jelölőszín" xfId="581" xr:uid="{40CA0AFF-F2BA-4333-BE0A-4A029790C874}"/>
    <cellStyle name="40% - 4. jelölőszín 2" xfId="582" xr:uid="{1BDD0212-2346-4830-9909-77A30209FAE2}"/>
    <cellStyle name="40% - 4. jelölőszín 3" xfId="583" xr:uid="{2AF37EF7-617E-45DA-ABEF-A8E7FE7F5E81}"/>
    <cellStyle name="40% - 4. jelölőszín 4" xfId="584" xr:uid="{6C2D4E87-7054-4E66-A684-4CE07D68E929}"/>
    <cellStyle name="40% - 4. jelölőszín 5" xfId="585" xr:uid="{1061164E-F9C8-4D91-A4CD-4B346B5C3F4D}"/>
    <cellStyle name="40% - 5. jelölőszín" xfId="586" xr:uid="{C939621D-1C29-4934-8916-AC09B2B464A3}"/>
    <cellStyle name="40% - 5. jelölőszín 2" xfId="587" xr:uid="{E3A93152-D123-4F81-8C8A-C195EDC500C7}"/>
    <cellStyle name="40% - 5. jelölőszín 3" xfId="588" xr:uid="{12DDB3D4-296A-4B3D-BE05-C63ACC558D3D}"/>
    <cellStyle name="40% - 5. jelölőszín 4" xfId="589" xr:uid="{93884366-4D46-43FE-BD42-54C9B7EF3242}"/>
    <cellStyle name="40% - 5. jelölőszín 5" xfId="590" xr:uid="{8B7403FE-FB88-4A8C-909C-3303C539B342}"/>
    <cellStyle name="40% - 6. jelölőszín" xfId="591" xr:uid="{4B3BCE4D-AC19-47C1-BE95-6BCF098F3C4A}"/>
    <cellStyle name="40% - 6. jelölőszín 2" xfId="592" xr:uid="{CEC2D7BE-A67A-41D3-BE68-72B880B0EA9C}"/>
    <cellStyle name="40% - 6. jelölőszín 3" xfId="593" xr:uid="{EC10FEFE-CE87-4395-844A-7A2D5657BCAE}"/>
    <cellStyle name="40% - 6. jelölőszín 4" xfId="594" xr:uid="{26D49139-F5DB-4230-BBA7-A25056B63294}"/>
    <cellStyle name="40% - 6. jelölőszín 5" xfId="595" xr:uid="{B2CE5464-63E6-4FF8-A4D0-4852475B73E9}"/>
    <cellStyle name="40% - Accent1" xfId="3243" xr:uid="{23B671B0-3EDC-4667-A885-BFFFDE40CC78}"/>
    <cellStyle name="40% - Accent1 10" xfId="596" xr:uid="{583C813C-ECB8-4E72-8023-FB8D98D67B56}"/>
    <cellStyle name="40% - Accent1 2" xfId="597" xr:uid="{745A8936-9D87-4BA2-8CCC-658361F16053}"/>
    <cellStyle name="40% - Accent1 2 2" xfId="598" xr:uid="{5135A7F6-72DA-463C-B16A-8E2EF92C328D}"/>
    <cellStyle name="40% - Accent1 3" xfId="599" xr:uid="{A3115F9C-5548-4827-8D69-A7480F16CA5D}"/>
    <cellStyle name="40% - Accent1 3 2" xfId="600" xr:uid="{986AFF48-EEC4-47C7-8717-86CCF4175720}"/>
    <cellStyle name="40% - Accent1 4" xfId="601" xr:uid="{1A214517-EE23-4C1D-8BB3-D360C36D26CC}"/>
    <cellStyle name="40% - Accent1 4 2" xfId="602" xr:uid="{F79EFFB2-E93A-4CFD-9DA4-3F4AEB0E2E28}"/>
    <cellStyle name="40% - Accent1 5" xfId="603" xr:uid="{4065B9BA-5D21-4389-89F7-1DE09D2ABDF3}"/>
    <cellStyle name="40% - Accent1 5 2" xfId="604" xr:uid="{53EC10AA-381B-4C78-9111-3DF4112CBDD8}"/>
    <cellStyle name="40% - Accent1 6" xfId="605" xr:uid="{535577B9-9505-4901-9C47-0C5FD977E2B4}"/>
    <cellStyle name="40% - Accent1 6 2" xfId="606" xr:uid="{61B6A4B9-96CB-412E-9C0F-0CAF83A22632}"/>
    <cellStyle name="40% - Accent1 7" xfId="607" xr:uid="{53F6413C-A820-4876-9497-5AC0EB62C8A0}"/>
    <cellStyle name="40% - Accent1 7 2" xfId="608" xr:uid="{A64DAE45-02DA-43E2-A871-574B399ACDF3}"/>
    <cellStyle name="40% - Accent1 8" xfId="609" xr:uid="{EF8080D4-02D1-4A0F-A3E0-AFD9D19636A5}"/>
    <cellStyle name="40% - Accent1 8 2" xfId="610" xr:uid="{012EF360-9D50-422F-8457-001FC90573E7}"/>
    <cellStyle name="40% - Accent1 9" xfId="611" xr:uid="{6B7C668E-083C-4543-9AED-789C9FBCE651}"/>
    <cellStyle name="40% - Accent2" xfId="3244" xr:uid="{F4291177-9C0D-4798-8FAB-701319EF3367}"/>
    <cellStyle name="40% - Accent2 10" xfId="612" xr:uid="{36803A7F-D06A-431B-A432-137BFF152468}"/>
    <cellStyle name="40% - Accent2 2" xfId="613" xr:uid="{B0A80B47-64BC-4740-8523-A02A6383AAD6}"/>
    <cellStyle name="40% - Accent2 2 2" xfId="614" xr:uid="{3DB8EEB5-9D18-42AE-82EB-6D3A0A153A44}"/>
    <cellStyle name="40% - Accent2 3" xfId="615" xr:uid="{D67A70F3-AF1C-4B85-9D3F-6F719546F392}"/>
    <cellStyle name="40% - Accent2 3 2" xfId="616" xr:uid="{C633F78C-E9D1-46FF-9216-2095EEDA2430}"/>
    <cellStyle name="40% - Accent2 4" xfId="617" xr:uid="{26E390BF-F216-4172-B044-2513C2196ACC}"/>
    <cellStyle name="40% - Accent2 4 2" xfId="618" xr:uid="{CEEFF0E3-F4A6-4A89-9BB2-E07AFD3FB664}"/>
    <cellStyle name="40% - Accent2 5" xfId="619" xr:uid="{4E0A3F16-D208-447E-A6AC-25D94B06D799}"/>
    <cellStyle name="40% - Accent2 5 2" xfId="620" xr:uid="{B4ACF77B-1D37-460F-8385-92244470B5AA}"/>
    <cellStyle name="40% - Accent2 6" xfId="621" xr:uid="{82547AC2-2C0C-49D3-815E-2332E3D18310}"/>
    <cellStyle name="40% - Accent2 6 2" xfId="622" xr:uid="{AA46474F-7A48-442E-9821-EE5E1289C05B}"/>
    <cellStyle name="40% - Accent2 7" xfId="623" xr:uid="{703FA0DB-C695-414D-B674-06ED3B347CE3}"/>
    <cellStyle name="40% - Accent2 7 2" xfId="624" xr:uid="{5D23815B-6536-4DD2-8387-411C3D0E1DAC}"/>
    <cellStyle name="40% - Accent2 8" xfId="625" xr:uid="{E0664752-61F1-4ECD-9BDE-A7A0666AA6D6}"/>
    <cellStyle name="40% - Accent2 8 2" xfId="626" xr:uid="{ADE60993-18A9-4BB3-93DF-93BE14AADA7A}"/>
    <cellStyle name="40% - Accent2 9" xfId="627" xr:uid="{4AB2AD31-A439-4174-A3B4-F11F1B286D4A}"/>
    <cellStyle name="40% - Accent3" xfId="3245" xr:uid="{30C40EA0-F97F-40A8-B216-E132CE0E8995}"/>
    <cellStyle name="40% - Accent3 10" xfId="628" xr:uid="{43017E30-5DB8-4B6C-BFFC-EA9A5A31E2A4}"/>
    <cellStyle name="40% - Accent3 2" xfId="629" xr:uid="{83EADC63-AFDA-4B06-9780-6D9D2008CBF1}"/>
    <cellStyle name="40% - Accent3 2 2" xfId="630" xr:uid="{8D21B46C-D37F-490C-B46A-B9F989505C5F}"/>
    <cellStyle name="40% - Accent3 3" xfId="631" xr:uid="{CD5C6039-D425-4A49-90BB-0B63B00E23E9}"/>
    <cellStyle name="40% - Accent3 3 2" xfId="632" xr:uid="{57A5B753-0CA9-4BFE-97B9-AF9F9AE3AF3F}"/>
    <cellStyle name="40% - Accent3 4" xfId="633" xr:uid="{E7132524-93E0-4BA6-9391-C18513C27F98}"/>
    <cellStyle name="40% - Accent3 4 2" xfId="634" xr:uid="{45BB289F-19AA-4DE6-8D77-A6EDF1EE61AE}"/>
    <cellStyle name="40% - Accent3 5" xfId="635" xr:uid="{E5A11B30-C31F-4E2E-A60B-AF6220468D10}"/>
    <cellStyle name="40% - Accent3 5 2" xfId="636" xr:uid="{1A4560AC-922A-47AC-8489-675FC1471E37}"/>
    <cellStyle name="40% - Accent3 6" xfId="637" xr:uid="{2A41DF6A-EBB2-41AF-8629-05FC85962444}"/>
    <cellStyle name="40% - Accent3 6 2" xfId="638" xr:uid="{AC8D8DF2-BA6A-4803-A8C9-FF5B6E1D44D3}"/>
    <cellStyle name="40% - Accent3 7" xfId="639" xr:uid="{42F52877-0765-4180-BB3D-6E2414F93A3D}"/>
    <cellStyle name="40% - Accent3 7 2" xfId="640" xr:uid="{E4B5FAB7-0E2E-45FD-87C2-F5DEEC904C00}"/>
    <cellStyle name="40% - Accent3 8" xfId="641" xr:uid="{174844BB-E757-4C13-9A3C-E9D4319B89A2}"/>
    <cellStyle name="40% - Accent3 8 2" xfId="642" xr:uid="{CE56C6F4-6D8C-409D-BC9E-B98FB210662C}"/>
    <cellStyle name="40% - Accent3 9" xfId="643" xr:uid="{A443AF5D-8E1D-4D07-A56C-4E22493CF31A}"/>
    <cellStyle name="40% - Accent4" xfId="3246" xr:uid="{B4DCA8D7-7C83-4788-BBCA-5D83588EB3FF}"/>
    <cellStyle name="40% - Accent4 10" xfId="644" xr:uid="{AEEC9278-1A54-4896-AC8B-746E3B356574}"/>
    <cellStyle name="40% - Accent4 2" xfId="645" xr:uid="{BAA391A7-4C60-4024-8ABB-6C973644FC42}"/>
    <cellStyle name="40% - Accent4 2 2" xfId="646" xr:uid="{BC5E206C-ABE5-4522-A320-A203945568F2}"/>
    <cellStyle name="40% - Accent4 3" xfId="647" xr:uid="{B3168EBB-B207-4569-AA04-E2368FAF884A}"/>
    <cellStyle name="40% - Accent4 3 2" xfId="648" xr:uid="{AFE7A4A3-3E5C-437A-ADCD-79AF94D6ACCD}"/>
    <cellStyle name="40% - Accent4 4" xfId="649" xr:uid="{09ED2E22-AACE-402F-B356-EF4254D6ED86}"/>
    <cellStyle name="40% - Accent4 4 2" xfId="650" xr:uid="{CCE73E98-DB4F-4A06-AFA2-9899D3FE141F}"/>
    <cellStyle name="40% - Accent4 5" xfId="651" xr:uid="{DD6B27F9-ED07-43C1-9327-AEB6865A8F34}"/>
    <cellStyle name="40% - Accent4 5 2" xfId="652" xr:uid="{715F4CB3-0FB3-4BCE-932F-3E03CB5CD74E}"/>
    <cellStyle name="40% - Accent4 6" xfId="653" xr:uid="{DF5B2447-5B74-4947-B486-8FA4D4CBD568}"/>
    <cellStyle name="40% - Accent4 6 2" xfId="654" xr:uid="{17DECC94-3F1A-41D3-A763-08FD39E2F4BE}"/>
    <cellStyle name="40% - Accent4 7" xfId="655" xr:uid="{BB17797B-522F-4E7E-87C1-719CEE59CF9C}"/>
    <cellStyle name="40% - Accent4 7 2" xfId="656" xr:uid="{1CE7285B-B371-4932-A4EA-6CC8BE104661}"/>
    <cellStyle name="40% - Accent4 8" xfId="657" xr:uid="{D9E039F1-4A8F-4F40-9F36-A5B2C7E5CEBC}"/>
    <cellStyle name="40% - Accent4 8 2" xfId="658" xr:uid="{F1EFA989-C6C3-4352-8F03-1759D4D8858F}"/>
    <cellStyle name="40% - Accent4 9" xfId="659" xr:uid="{243FC80F-45E2-44A7-B2D4-02433257456D}"/>
    <cellStyle name="40% - Accent5" xfId="3247" xr:uid="{CF0B6E50-7AA6-482E-8FAB-DE4E5CBE5966}"/>
    <cellStyle name="40% - Accent5 10" xfId="660" xr:uid="{9D137C5F-B9C9-4086-8F77-BFAE9963ABC0}"/>
    <cellStyle name="40% - Accent5 2" xfId="661" xr:uid="{782F6612-1BC6-4927-A9F4-46197CABC8D0}"/>
    <cellStyle name="40% - Accent5 2 2" xfId="662" xr:uid="{DF5979F0-9A72-49A7-AF50-9AD72A5908E4}"/>
    <cellStyle name="40% - Accent5 3" xfId="663" xr:uid="{C9A30809-DADD-4F66-B1DF-09A4175C3086}"/>
    <cellStyle name="40% - Accent5 3 2" xfId="664" xr:uid="{38596ABC-AADB-4347-BE15-C957C2F3E903}"/>
    <cellStyle name="40% - Accent5 4" xfId="665" xr:uid="{CC1B48D3-2907-4AD0-8604-1350E726F8EB}"/>
    <cellStyle name="40% - Accent5 4 2" xfId="666" xr:uid="{EC49C8ED-628D-4DB7-8021-FF7DE9DCA2F6}"/>
    <cellStyle name="40% - Accent5 5" xfId="667" xr:uid="{C0B3CC06-A510-4553-900A-44360DE1B1E4}"/>
    <cellStyle name="40% - Accent5 5 2" xfId="668" xr:uid="{4BBC1B53-BE52-42EC-85AE-786A322B2D1F}"/>
    <cellStyle name="40% - Accent5 6" xfId="669" xr:uid="{0F7C6F0B-7B44-4791-BE49-40202F95EB01}"/>
    <cellStyle name="40% - Accent5 6 2" xfId="670" xr:uid="{F9BE52C1-14B3-41B4-983F-93A357F1AEFE}"/>
    <cellStyle name="40% - Accent5 7" xfId="671" xr:uid="{FC304889-5A34-458C-89B8-28AF3C8158D7}"/>
    <cellStyle name="40% - Accent5 7 2" xfId="672" xr:uid="{08D1C5A5-0255-4D64-890E-2700B312E8C6}"/>
    <cellStyle name="40% - Accent5 8" xfId="673" xr:uid="{9C5A7264-7035-473D-9B5B-574DC4264EB5}"/>
    <cellStyle name="40% - Accent5 8 2" xfId="674" xr:uid="{41231AEE-9063-4B4E-9FC7-3BDA14F5A5C2}"/>
    <cellStyle name="40% - Accent5 9" xfId="675" xr:uid="{5EEDB0E3-2544-4C9E-814B-BF483ADF24F1}"/>
    <cellStyle name="40% - Accent6" xfId="3248" xr:uid="{9537D052-1E36-44B9-88D3-A14BBEDE3E41}"/>
    <cellStyle name="40% - Accent6 10" xfId="676" xr:uid="{48678F6D-ED3D-413C-A3E4-60BB6CCE7FFA}"/>
    <cellStyle name="40% - Accent6 2" xfId="677" xr:uid="{BDDBDBA3-60A1-4AC6-A43A-32DBFC2D3892}"/>
    <cellStyle name="40% - Accent6 2 2" xfId="678" xr:uid="{688ED468-60A1-49A7-910B-64B5DB4D2DED}"/>
    <cellStyle name="40% - Accent6 3" xfId="679" xr:uid="{2A4461D3-6CB8-4038-8CCE-8F5DCD49355F}"/>
    <cellStyle name="40% - Accent6 3 2" xfId="680" xr:uid="{02C7CA7E-B13E-4E59-95C5-5F3D89C3631A}"/>
    <cellStyle name="40% - Accent6 4" xfId="681" xr:uid="{A3FE2DF5-0B11-49E6-99B8-CDED70F54613}"/>
    <cellStyle name="40% - Accent6 4 2" xfId="682" xr:uid="{461F56EE-6580-409C-92A9-D12B1BD0844F}"/>
    <cellStyle name="40% - Accent6 5" xfId="683" xr:uid="{ED5691EF-D697-43D6-B536-AC619FF2DBA9}"/>
    <cellStyle name="40% - Accent6 5 2" xfId="684" xr:uid="{969EA604-7CB9-4582-A45C-A719014BA592}"/>
    <cellStyle name="40% - Accent6 6" xfId="685" xr:uid="{D0981F9B-E263-4D3F-9B64-DF8AAC98C42C}"/>
    <cellStyle name="40% - Accent6 6 2" xfId="686" xr:uid="{68FFCCFC-52D0-4E25-9CAA-D908CA195EC8}"/>
    <cellStyle name="40% - Accent6 7" xfId="687" xr:uid="{1BC4957F-9585-4627-800C-23A4A8A4183D}"/>
    <cellStyle name="40% - Accent6 7 2" xfId="688" xr:uid="{35AA773C-8694-4939-9381-7B27DCE0256F}"/>
    <cellStyle name="40% - Accent6 8" xfId="689" xr:uid="{6BF02F31-0D34-494D-857C-42DA79A40E78}"/>
    <cellStyle name="40% - Accent6 8 2" xfId="690" xr:uid="{2542053E-DA39-4905-95F7-B50D57E9AB43}"/>
    <cellStyle name="40% - Accent6 9" xfId="691" xr:uid="{D4C03935-B24E-4CC3-B301-A7A2F40C30BA}"/>
    <cellStyle name="40% - Colore 1" xfId="692" xr:uid="{39697284-D815-4DA1-856C-5E132280DE58}"/>
    <cellStyle name="40% - Colore 1 2" xfId="693" xr:uid="{8380375F-63DF-4B73-A4BE-2A9670B3FDF6}"/>
    <cellStyle name="40% - Colore 1 2 2" xfId="694" xr:uid="{7FE6D1C5-A197-4B53-B3EC-33BA45E7E3F0}"/>
    <cellStyle name="40% - Colore 1 3" xfId="695" xr:uid="{C6B5C4CF-B1E8-466D-B3D4-DC17C89F5E48}"/>
    <cellStyle name="40% - Colore 1 3 2" xfId="696" xr:uid="{8D896B82-2D08-4A5A-969D-343C9C1F2947}"/>
    <cellStyle name="40% - Colore 1 4" xfId="697" xr:uid="{4C48690C-690D-4D64-AA6E-634818C1A007}"/>
    <cellStyle name="40% - Colore 1 4 2" xfId="698" xr:uid="{37BAED37-A851-450B-8B23-A7074DB040F8}"/>
    <cellStyle name="40% - Colore 1 5" xfId="699" xr:uid="{115047F4-F557-4F42-BE86-85A8CC6F5777}"/>
    <cellStyle name="40% - Colore 1 5 2" xfId="700" xr:uid="{C099C8EF-D4E7-4808-B00E-5C6431899F7A}"/>
    <cellStyle name="40% - Colore 1 6" xfId="701" xr:uid="{E1583AB5-CF77-44DF-8050-D83B5BC371A0}"/>
    <cellStyle name="40% - Colore 1 6 2" xfId="702" xr:uid="{2C563694-F679-4C6B-9982-4CA9CB902E0C}"/>
    <cellStyle name="40% - Colore 1 7" xfId="703" xr:uid="{2D251F55-07CF-43C3-BE79-7B1BF9B94A04}"/>
    <cellStyle name="40% - Colore 1 7 2" xfId="704" xr:uid="{D9DB8A79-C35A-4605-B365-ED632468C97F}"/>
    <cellStyle name="40% - Colore 1 8" xfId="705" xr:uid="{9DBDA628-6C81-440B-BEBB-6DE37B106901}"/>
    <cellStyle name="40% - Colore 1 8 2" xfId="706" xr:uid="{D42D6A4A-E4B3-4760-87D7-59CF6914B7F5}"/>
    <cellStyle name="40% - Colore 1 9" xfId="707" xr:uid="{56D949DE-DEB0-4433-B648-247DBF335E71}"/>
    <cellStyle name="40% - Colore 1_G14 - group TPs" xfId="708" xr:uid="{B9351EB6-6874-416F-AB40-ED19988FBDDE}"/>
    <cellStyle name="40% - Colore 2" xfId="709" xr:uid="{5FFFAAF2-4162-4512-BD7E-3339EF0BB976}"/>
    <cellStyle name="40% - Colore 2 2" xfId="710" xr:uid="{C567C308-E9AC-4C51-83FF-8204AC009B64}"/>
    <cellStyle name="40% - Colore 2 2 2" xfId="711" xr:uid="{6665996C-EFD9-471B-92F4-2DCC3921644D}"/>
    <cellStyle name="40% - Colore 2 3" xfId="712" xr:uid="{846BC5AB-699D-4ED0-A1A0-C2C75971944B}"/>
    <cellStyle name="40% - Colore 2 3 2" xfId="713" xr:uid="{5A0566EC-3D57-4F7A-A71F-1BD667BE2C66}"/>
    <cellStyle name="40% - Colore 2 4" xfId="714" xr:uid="{6DC5E655-07E2-4BF9-A322-07321917C937}"/>
    <cellStyle name="40% - Colore 2 4 2" xfId="715" xr:uid="{F6001B03-FFF1-42F9-8879-6A4C3F7585F6}"/>
    <cellStyle name="40% - Colore 2 5" xfId="716" xr:uid="{E89F7083-553F-40BA-A21E-804EA8627AA2}"/>
    <cellStyle name="40% - Colore 2 5 2" xfId="717" xr:uid="{1EE0BE19-C5D5-4CC4-8F6C-68BE8789BD07}"/>
    <cellStyle name="40% - Colore 2 6" xfId="718" xr:uid="{83A274F6-EEB0-4A57-B7A5-B546003E0E70}"/>
    <cellStyle name="40% - Colore 2 6 2" xfId="719" xr:uid="{1B05A07E-E016-4050-9414-AF00223A162F}"/>
    <cellStyle name="40% - Colore 2 7" xfId="720" xr:uid="{B73BEE6D-F391-4616-9101-FC09D4D24152}"/>
    <cellStyle name="40% - Colore 2 7 2" xfId="721" xr:uid="{708B8187-8DA9-4B07-8944-30138CC8C111}"/>
    <cellStyle name="40% - Colore 2 8" xfId="722" xr:uid="{48F845D6-FB90-4D45-AB1B-0AB0DF6598AF}"/>
    <cellStyle name="40% - Colore 2 8 2" xfId="723" xr:uid="{53A52524-6B0E-4138-8360-CA683A19AEB3}"/>
    <cellStyle name="40% - Colore 2 9" xfId="724" xr:uid="{A8935F0B-93F3-4BBE-A737-1DDE67F8ED29}"/>
    <cellStyle name="40% - Colore 2_G14 - group TPs" xfId="725" xr:uid="{3D55A693-EEC8-40B4-B874-369200E27F6A}"/>
    <cellStyle name="40% - Colore 3" xfId="726" xr:uid="{FCCD1D92-5746-4F72-9144-6421625DA375}"/>
    <cellStyle name="40% - Colore 3 2" xfId="727" xr:uid="{1CA3B6CD-BC29-40B4-AF20-CDEE3858592D}"/>
    <cellStyle name="40% - Colore 3 2 2" xfId="728" xr:uid="{2165887E-8F53-482E-B644-FAF5500C42EC}"/>
    <cellStyle name="40% - Colore 3 3" xfId="729" xr:uid="{443A399B-1569-4DE2-8EB7-F8BCFA6E7E34}"/>
    <cellStyle name="40% - Colore 3 3 2" xfId="730" xr:uid="{F7CA9B96-9505-4B73-9981-E7B371850002}"/>
    <cellStyle name="40% - Colore 3 4" xfId="731" xr:uid="{FA125725-0DC0-4EC4-862E-229E1A7EC5A0}"/>
    <cellStyle name="40% - Colore 3 4 2" xfId="732" xr:uid="{5BEA92E2-836F-417F-AC1E-2947EE618BAB}"/>
    <cellStyle name="40% - Colore 3 5" xfId="733" xr:uid="{52842CC6-3DE4-483B-AEEC-B851D7AEEF3B}"/>
    <cellStyle name="40% - Colore 3 5 2" xfId="734" xr:uid="{E19EC19C-4070-4508-AE78-AE5ABD3D6219}"/>
    <cellStyle name="40% - Colore 3 6" xfId="735" xr:uid="{C5A9AA0B-D28E-4E68-9F58-4010163E0408}"/>
    <cellStyle name="40% - Colore 3 6 2" xfId="736" xr:uid="{396C9738-5DD5-43D9-8DBD-BFC4FF7B1765}"/>
    <cellStyle name="40% - Colore 3 7" xfId="737" xr:uid="{1A47B2D2-1F4D-4208-AC9F-C8BAB89E86B1}"/>
    <cellStyle name="40% - Colore 3 7 2" xfId="738" xr:uid="{23539A6D-1093-4326-B2D9-8FEDB96F32CA}"/>
    <cellStyle name="40% - Colore 3 8" xfId="739" xr:uid="{073A4F65-12F5-49EF-B675-0EEDF3E4D8F8}"/>
    <cellStyle name="40% - Colore 3 8 2" xfId="740" xr:uid="{3406362E-7FAC-4228-A053-DD95719D1A3B}"/>
    <cellStyle name="40% - Colore 3 9" xfId="741" xr:uid="{504A7A9F-E331-4AD1-B6DC-541C0657C64D}"/>
    <cellStyle name="40% - Colore 3_G14 - group TPs" xfId="742" xr:uid="{36AE4CEC-2ED5-4422-8281-A68DB1F4955D}"/>
    <cellStyle name="40% - Colore 4" xfId="743" xr:uid="{EFD679A1-45AB-4663-9F1C-3059C5CAB2CC}"/>
    <cellStyle name="40% - Colore 4 2" xfId="744" xr:uid="{F6AC6F48-96E6-4A36-948D-2BA4A309E4F6}"/>
    <cellStyle name="40% - Colore 4 2 2" xfId="745" xr:uid="{48C1F9B8-EEDB-4CAA-AAB2-7B823D2354BA}"/>
    <cellStyle name="40% - Colore 4 3" xfId="746" xr:uid="{27783CA1-8062-4F1D-995A-FA1E6AD7D424}"/>
    <cellStyle name="40% - Colore 4 3 2" xfId="747" xr:uid="{CFE4F684-4DF5-4990-AC17-B3DBBCB175C1}"/>
    <cellStyle name="40% - Colore 4 4" xfId="748" xr:uid="{DAA13C9D-A6A7-4A54-86CF-DF11348CC810}"/>
    <cellStyle name="40% - Colore 4 4 2" xfId="749" xr:uid="{F9B80E3B-8AEA-42F9-A567-5B4488C045E3}"/>
    <cellStyle name="40% - Colore 4 5" xfId="750" xr:uid="{B6C99786-1143-4CEE-9395-331B5A4B4CE8}"/>
    <cellStyle name="40% - Colore 4 5 2" xfId="751" xr:uid="{0A52DD32-DA60-45CA-9573-7609E209C7BA}"/>
    <cellStyle name="40% - Colore 4 6" xfId="752" xr:uid="{BB9B93F2-B87F-4E27-B530-FEB5FDC79404}"/>
    <cellStyle name="40% - Colore 4 6 2" xfId="753" xr:uid="{07911D7F-2FFE-462C-A233-056B33869A8B}"/>
    <cellStyle name="40% - Colore 4 7" xfId="754" xr:uid="{B0BC150B-5C7A-437B-9B01-415AA761FB86}"/>
    <cellStyle name="40% - Colore 4 7 2" xfId="755" xr:uid="{447E95F3-2D12-434A-BB6E-17E8336E8C73}"/>
    <cellStyle name="40% - Colore 4 8" xfId="756" xr:uid="{621D3750-9052-4F0C-B740-597EC915BE1D}"/>
    <cellStyle name="40% - Colore 4 8 2" xfId="757" xr:uid="{8389AFB9-F314-4AC4-8FD9-71194362C107}"/>
    <cellStyle name="40% - Colore 4 9" xfId="758" xr:uid="{677B5A01-B7A0-4537-91F8-486E7C0F0048}"/>
    <cellStyle name="40% - Colore 4_G14 - group TPs" xfId="759" xr:uid="{CF019825-6146-4EB8-92D1-B2C0A4D3ACA8}"/>
    <cellStyle name="40% - Colore 5" xfId="760" xr:uid="{C35FF59A-AA18-4C5F-9D8B-A027F4FCB23E}"/>
    <cellStyle name="40% - Colore 5 2" xfId="761" xr:uid="{EC4D412C-AA72-40BD-8EE3-B049D1308A38}"/>
    <cellStyle name="40% - Colore 5 2 2" xfId="762" xr:uid="{3EE56213-EC06-4C2B-BCF1-6962CE7004DC}"/>
    <cellStyle name="40% - Colore 5 3" xfId="763" xr:uid="{4136DF16-A41C-4D50-BEA2-C1326EB162BA}"/>
    <cellStyle name="40% - Colore 5 3 2" xfId="764" xr:uid="{0FB214C9-D807-4182-A3AE-A49341936E99}"/>
    <cellStyle name="40% - Colore 5 4" xfId="765" xr:uid="{1EA4584F-DB19-4983-89D0-103E9CD33156}"/>
    <cellStyle name="40% - Colore 5 4 2" xfId="766" xr:uid="{228CC926-4228-4DD5-9E3C-0652000282A9}"/>
    <cellStyle name="40% - Colore 5 5" xfId="767" xr:uid="{0E8CE481-4CB0-4788-A6A1-FCA00B2C5D5E}"/>
    <cellStyle name="40% - Colore 5 5 2" xfId="768" xr:uid="{6DE56F56-7DC8-4C59-8C1D-A090B0FEA1B4}"/>
    <cellStyle name="40% - Colore 5 6" xfId="769" xr:uid="{E23F6947-E330-4DFE-9C16-D2036E95AFA0}"/>
    <cellStyle name="40% - Colore 5 6 2" xfId="770" xr:uid="{D0B6FBBC-5BF7-4E34-979C-5BB72031A1D1}"/>
    <cellStyle name="40% - Colore 5 7" xfId="771" xr:uid="{C3EC17E8-CAB0-437D-AA2B-7CABABD423E2}"/>
    <cellStyle name="40% - Colore 5 7 2" xfId="772" xr:uid="{E2F3E414-A64A-4FDB-9320-D09D4AF2E49B}"/>
    <cellStyle name="40% - Colore 5 8" xfId="773" xr:uid="{F55B5433-DDB8-4560-ABF4-63861AD9D8D8}"/>
    <cellStyle name="40% - Colore 5 8 2" xfId="774" xr:uid="{7EB0EB27-F129-42ED-9273-67BAEDD35029}"/>
    <cellStyle name="40% - Colore 5 9" xfId="775" xr:uid="{6A5317DA-4B2F-462A-844D-3F8A93F3DD94}"/>
    <cellStyle name="40% - Colore 5_G14 - group TPs" xfId="776" xr:uid="{23FBB50E-C53E-4044-9A75-909AFAB60CD4}"/>
    <cellStyle name="40% - Colore 6" xfId="777" xr:uid="{6B2466C5-61E7-4150-B7AD-69840C6B8D2D}"/>
    <cellStyle name="40% - Colore 6 2" xfId="778" xr:uid="{85E9D8B3-7DCA-4D61-BFD9-E86E628E7F8D}"/>
    <cellStyle name="40% - Colore 6 2 2" xfId="779" xr:uid="{431CFAB4-A9E8-4D00-AB2C-4ABC996669E2}"/>
    <cellStyle name="40% - Colore 6 3" xfId="780" xr:uid="{55D6A5BD-E09E-4F29-9C03-0C5B454AEF55}"/>
    <cellStyle name="40% - Colore 6 3 2" xfId="781" xr:uid="{A79003D1-CBB5-43A5-BA47-18FE89C95928}"/>
    <cellStyle name="40% - Colore 6 4" xfId="782" xr:uid="{EBEB2B67-4CD1-4E5D-8055-ABC927FEE5E1}"/>
    <cellStyle name="40% - Colore 6 4 2" xfId="783" xr:uid="{FFEB9651-23E2-4B10-8C90-6789878CD08C}"/>
    <cellStyle name="40% - Colore 6 5" xfId="784" xr:uid="{5865E290-E7AE-4889-AAF7-BABF6F4E1F5D}"/>
    <cellStyle name="40% - Colore 6 5 2" xfId="785" xr:uid="{67BDCC65-1AEB-41A0-8115-D1F836399C39}"/>
    <cellStyle name="40% - Colore 6 6" xfId="786" xr:uid="{84F74729-2BD8-44F8-A415-9936487D624F}"/>
    <cellStyle name="40% - Colore 6 6 2" xfId="787" xr:uid="{DDCB224F-DF92-4449-A752-C12E1E294C67}"/>
    <cellStyle name="40% - Colore 6 7" xfId="788" xr:uid="{40A965C9-C258-442A-BBC1-056CAC08D6CA}"/>
    <cellStyle name="40% - Colore 6 7 2" xfId="789" xr:uid="{7081DAAB-C1C4-4089-8288-8FDEBA286A37}"/>
    <cellStyle name="40% - Colore 6 8" xfId="790" xr:uid="{C35ABB6D-44B7-4197-8F29-A3ED62ED5287}"/>
    <cellStyle name="40% - Colore 6 8 2" xfId="791" xr:uid="{C23CFAE1-3826-462B-9114-BB4F35C3BE3A}"/>
    <cellStyle name="40% - Colore 6 9" xfId="792" xr:uid="{B1D857DB-8390-41B7-BF90-4A60D5A5060B}"/>
    <cellStyle name="40% - Colore 6_G14 - group TPs" xfId="793" xr:uid="{AF1C4C48-9A5B-42D9-B146-6C05792B4805}"/>
    <cellStyle name="40% - Cor1" xfId="794" xr:uid="{F367C217-F75F-41CF-8AEE-7AE24A9A6334}"/>
    <cellStyle name="40% - Cor1 2" xfId="795" xr:uid="{4CF00BF4-C368-4101-A5C6-B692BB1E7B53}"/>
    <cellStyle name="40% - Cor2" xfId="796" xr:uid="{0D91A6D0-9141-4DAB-BF80-FAFC70CBBC90}"/>
    <cellStyle name="40% - Cor2 2" xfId="797" xr:uid="{CBE8EADF-523A-4E63-9188-4A98B7493C0A}"/>
    <cellStyle name="40% - Cor3" xfId="798" xr:uid="{B521E173-9622-4656-97EC-2B283E92C551}"/>
    <cellStyle name="40% - Cor3 2" xfId="799" xr:uid="{BDA9C8D4-963D-4C96-BACB-315BC2B24F85}"/>
    <cellStyle name="40% - Cor4" xfId="800" xr:uid="{CA16D994-9557-44DD-953D-AA5BB9524962}"/>
    <cellStyle name="40% - Cor4 2" xfId="801" xr:uid="{FCEAA295-561F-4259-BAD3-DAEB55DE3F9F}"/>
    <cellStyle name="40% - Cor5" xfId="802" xr:uid="{B2DB6D58-118B-4859-8EC9-424AF9233D01}"/>
    <cellStyle name="40% - Cor5 2" xfId="803" xr:uid="{07F790B5-1568-46BB-A786-0802D0F9C231}"/>
    <cellStyle name="40% - Cor6" xfId="804" xr:uid="{758CB538-93A6-48BA-9EE5-A7E31A4A14FC}"/>
    <cellStyle name="40% - Cor6 2" xfId="805" xr:uid="{5717F938-F820-4C40-90F0-47F09C246000}"/>
    <cellStyle name="40% - Ênfase1 2" xfId="806" xr:uid="{DE6629D6-55B2-4FDC-934A-C4F8CB79D8BA}"/>
    <cellStyle name="40% - Ênfase2 2" xfId="807" xr:uid="{54C6C176-3CA2-4822-AF57-B037C8687095}"/>
    <cellStyle name="40% - Ênfase3 2" xfId="808" xr:uid="{392F0CA9-E643-4B5D-8C9C-22A0421D1B85}"/>
    <cellStyle name="40% - Ênfase4 2" xfId="809" xr:uid="{E2B90897-6FF9-482C-A1C7-575388C46288}"/>
    <cellStyle name="40% - Ênfase5 2" xfId="810" xr:uid="{24512463-80EC-40FA-8974-A7FC11420A02}"/>
    <cellStyle name="40% - Ênfase6 2" xfId="811" xr:uid="{771AA1B7-D81E-4E49-923F-828E6296F8F3}"/>
    <cellStyle name="40% - Énfasis1 2" xfId="812" xr:uid="{62C8EB98-27D3-421F-B4FE-F975A858B90E}"/>
    <cellStyle name="40% - Énfasis1 2 2" xfId="2845" xr:uid="{AF0C374E-2C1C-43B9-839F-CF48C2B7DF51}"/>
    <cellStyle name="40% - Énfasis1 3" xfId="813" xr:uid="{9D7EE161-A52F-4998-9791-3C0CAAA0D22A}"/>
    <cellStyle name="40% - Énfasis1 3 2" xfId="2846" xr:uid="{0DFE9948-83E6-4A32-8F40-6AC6AE55DA8B}"/>
    <cellStyle name="40% - Énfasis1 4" xfId="814" xr:uid="{7581A78A-B52C-43CA-A5EA-F6AFF0AFDC71}"/>
    <cellStyle name="40% - Énfasis1 5" xfId="815" xr:uid="{747AD021-FA4A-4E83-A358-2E501816D752}"/>
    <cellStyle name="40% - Énfasis2 2" xfId="816" xr:uid="{E3405E3B-5656-4FFE-A0E6-A3DD8334CA5F}"/>
    <cellStyle name="40% - Énfasis2 2 2" xfId="2847" xr:uid="{D39E3732-4862-4D31-85DD-0CBAC547A6A9}"/>
    <cellStyle name="40% - Énfasis2 3" xfId="817" xr:uid="{1B39791A-D470-435B-B7B6-BDBDAF395820}"/>
    <cellStyle name="40% - Énfasis2 3 2" xfId="2848" xr:uid="{AC84A1C1-C0A0-4D00-8F10-303B9A88122C}"/>
    <cellStyle name="40% - Énfasis2 4" xfId="818" xr:uid="{AA04BE9A-2D8A-47F4-A347-A980418E53A8}"/>
    <cellStyle name="40% - Énfasis2 5" xfId="819" xr:uid="{22E05E54-A09D-4DD3-9DA6-5FB73EADA5C0}"/>
    <cellStyle name="40% - Énfasis3 2" xfId="820" xr:uid="{37AC6A9F-06C7-40E3-8DFA-37296C6C1895}"/>
    <cellStyle name="40% - Énfasis3 2 2" xfId="2849" xr:uid="{72144BD1-7037-438C-A7FF-91ADF3361C2D}"/>
    <cellStyle name="40% - Énfasis3 3" xfId="821" xr:uid="{74A62BAD-AE7F-44F3-82BA-2E64427256E1}"/>
    <cellStyle name="40% - Énfasis3 3 2" xfId="2850" xr:uid="{02435EF4-E03B-48AF-A2F7-6BE6EB1BFCD4}"/>
    <cellStyle name="40% - Énfasis3 4" xfId="822" xr:uid="{FAF1DB14-2708-45FE-8378-BF70CACC1D77}"/>
    <cellStyle name="40% - Énfasis3 5" xfId="823" xr:uid="{80D04D81-7BD2-4C5B-8E06-319F91096FB2}"/>
    <cellStyle name="40% - Énfasis4 2" xfId="824" xr:uid="{A38EBA05-8B02-43C8-96D4-4C1BA0AA7286}"/>
    <cellStyle name="40% - Énfasis4 2 2" xfId="2851" xr:uid="{C49CDB01-F782-46AE-938C-4C4A11D0453F}"/>
    <cellStyle name="40% - Énfasis4 3" xfId="825" xr:uid="{72008FB9-D616-4BEB-A7DA-E6F8D602D12F}"/>
    <cellStyle name="40% - Énfasis4 3 2" xfId="2852" xr:uid="{F8F29299-37D1-48A3-BE7A-4CFDF0E5F4E6}"/>
    <cellStyle name="40% - Énfasis4 4" xfId="826" xr:uid="{9D2CA370-6DAB-4669-9778-FE99EB2A22FF}"/>
    <cellStyle name="40% - Énfasis4 5" xfId="827" xr:uid="{44D300D5-84F0-4309-A551-AEF5A95FE012}"/>
    <cellStyle name="40% - Énfasis5 2" xfId="828" xr:uid="{F04D9617-94BE-4368-8148-5C79D8676C6D}"/>
    <cellStyle name="40% - Énfasis5 2 2" xfId="2853" xr:uid="{BD45C0EE-1648-41E7-8B2E-10489E4EE114}"/>
    <cellStyle name="40% - Énfasis5 3" xfId="829" xr:uid="{FBD19CB9-002C-4C96-8C22-A88BD4C60A39}"/>
    <cellStyle name="40% - Énfasis5 3 2" xfId="2854" xr:uid="{0AAB30C5-620D-4676-8686-D4AC73A508CA}"/>
    <cellStyle name="40% - Énfasis5 4" xfId="830" xr:uid="{E530E354-615C-4BD3-B392-CB13738ABB2B}"/>
    <cellStyle name="40% - Énfasis5 5" xfId="831" xr:uid="{1ECBC3DA-7F36-4E43-864D-B487F80F661B}"/>
    <cellStyle name="40% - Énfasis6 2" xfId="832" xr:uid="{5F70B6CD-3AD4-4737-BEBE-874A04CC822D}"/>
    <cellStyle name="40% - Énfasis6 2 2" xfId="2855" xr:uid="{17F985E5-6795-4E73-B078-EDF7C319576B}"/>
    <cellStyle name="40% - Énfasis6 3" xfId="833" xr:uid="{C56701B1-69EB-4EAE-B45A-ECD969F8D6D4}"/>
    <cellStyle name="40% - Énfasis6 3 2" xfId="2856" xr:uid="{DF5FE7C7-DF8B-4BDD-833C-C60E50B3BAE9}"/>
    <cellStyle name="40% - Énfasis6 4" xfId="834" xr:uid="{6AEA4EEF-D8B4-4784-9E9B-7700F6B8CFAC}"/>
    <cellStyle name="40% - Énfasis6 5" xfId="835" xr:uid="{9F60AAB0-5E45-496A-8B76-475C2AFD3FD6}"/>
    <cellStyle name="60 % - Aksentti1" xfId="836" xr:uid="{347722C7-9F51-497E-9B5C-860EA4D2D2FE}"/>
    <cellStyle name="60 % - Aksentti1 2" xfId="837" xr:uid="{6A245CCE-9CE9-4306-B3AD-18F838A021E9}"/>
    <cellStyle name="60 % - Aksentti1 3" xfId="838" xr:uid="{96CC2F83-E86C-4362-87F3-7AA4CB21EFCC}"/>
    <cellStyle name="60 % - Aksentti1 4" xfId="839" xr:uid="{E67609D2-E5C4-4979-9A3A-54C547246153}"/>
    <cellStyle name="60 % - Aksentti1 5" xfId="840" xr:uid="{FD7ABF0B-DC7C-4FC1-A6D0-08C293738DEA}"/>
    <cellStyle name="60 % - Aksentti2" xfId="841" xr:uid="{120279E7-0DA2-4769-9923-7639030A798F}"/>
    <cellStyle name="60 % - Aksentti2 2" xfId="842" xr:uid="{0E2B7624-801B-4DFD-AE28-0E4FF7430DF8}"/>
    <cellStyle name="60 % - Aksentti2 3" xfId="843" xr:uid="{7CDCBAA1-481A-46A3-8693-0B84CBEA5BA9}"/>
    <cellStyle name="60 % - Aksentti2 4" xfId="844" xr:uid="{24900779-FA25-444F-AD88-81143DAEA874}"/>
    <cellStyle name="60 % - Aksentti2 5" xfId="845" xr:uid="{642FAE35-799E-4028-97BB-E62909F1CBDC}"/>
    <cellStyle name="60 % - Aksentti3" xfId="846" xr:uid="{005DF560-58FE-4420-AD9A-24A81F0DBD58}"/>
    <cellStyle name="60 % - Aksentti3 2" xfId="847" xr:uid="{C3F6F4CA-DAEA-43F6-9511-E2170D05597A}"/>
    <cellStyle name="60 % - Aksentti3 3" xfId="848" xr:uid="{90F51714-9813-4EA0-A9E2-835E54BA7850}"/>
    <cellStyle name="60 % - Aksentti3 4" xfId="849" xr:uid="{16A674CD-1C55-4F25-8681-92FB5D23A8EE}"/>
    <cellStyle name="60 % - Aksentti3 5" xfId="850" xr:uid="{BA0C8F77-380D-43D5-8BDB-408BDE18EECB}"/>
    <cellStyle name="60 % - Aksentti4" xfId="851" xr:uid="{A031FB55-6FB2-432F-963D-6FB8DC6AFC97}"/>
    <cellStyle name="60 % - Aksentti4 2" xfId="852" xr:uid="{C378E7D9-DF5B-4745-976E-CA5A0B313CB1}"/>
    <cellStyle name="60 % - Aksentti4 3" xfId="853" xr:uid="{E94CF203-DCB9-4F65-AD62-03A5FCC03BD4}"/>
    <cellStyle name="60 % - Aksentti4 4" xfId="854" xr:uid="{04C4E5C1-3E30-430A-8D48-56F3A3426128}"/>
    <cellStyle name="60 % - Aksentti4 5" xfId="855" xr:uid="{094275C2-08D8-4850-B259-C4BDC6DA7889}"/>
    <cellStyle name="60 % - Aksentti5" xfId="856" xr:uid="{685AA115-4B1E-409C-8AED-D236C9B2EA34}"/>
    <cellStyle name="60 % - Aksentti5 2" xfId="857" xr:uid="{D28B9293-C333-4350-9FCB-B3C47630BBC5}"/>
    <cellStyle name="60 % - Aksentti5 3" xfId="858" xr:uid="{966CF4E5-D54A-433F-8A56-11065D4D8C9D}"/>
    <cellStyle name="60 % - Aksentti5 4" xfId="859" xr:uid="{9C55D952-878D-4C7B-BE77-5B43B88BB4C2}"/>
    <cellStyle name="60 % - Aksentti5 5" xfId="860" xr:uid="{C0A12154-EF7F-4820-9874-14B142C5C0F8}"/>
    <cellStyle name="60 % - Aksentti6" xfId="861" xr:uid="{0D7CA574-9DFB-45C2-B23E-B7FD1730B1C6}"/>
    <cellStyle name="60 % - Aksentti6 2" xfId="862" xr:uid="{6341D343-740F-4626-9D0F-D30DC3DD7E66}"/>
    <cellStyle name="60 % - Aksentti6 3" xfId="863" xr:uid="{8699D240-CB5E-4C72-9A78-3CC131657EC4}"/>
    <cellStyle name="60 % - Aksentti6 4" xfId="864" xr:uid="{A90618BB-8C67-4290-97C2-69E2D8D34927}"/>
    <cellStyle name="60 % - Aksentti6 5" xfId="865" xr:uid="{7AA4DE47-37B7-4BB8-82FC-12125A5F6B87}"/>
    <cellStyle name="60 % - Accent1" xfId="866" xr:uid="{DDC8C323-BD4C-45E7-B1E7-3DAA6FD69DDE}"/>
    <cellStyle name="60 % - Accent1 2" xfId="867" xr:uid="{B474AAD4-B7D3-466C-9102-370579D76BE5}"/>
    <cellStyle name="60 % - Accent1 2 2" xfId="868" xr:uid="{0ACE1D32-BC2F-4B1F-8A5B-04AC71782B7F}"/>
    <cellStyle name="60 % - Accent1 2 3" xfId="869" xr:uid="{5FAFA29F-CE70-4642-9B5B-F5533D3A360F}"/>
    <cellStyle name="60 % - Accent1 2 4" xfId="870" xr:uid="{EE5EB158-F282-4E2D-8F12-D3F4E270E148}"/>
    <cellStyle name="60 % - Accent1 2 5" xfId="871" xr:uid="{449C8770-0F96-42F4-AE18-C57E7830DE0D}"/>
    <cellStyle name="60 % - Accent1 3" xfId="872" xr:uid="{B2F8D5C0-D947-45DF-85DF-D4D88C3D92D6}"/>
    <cellStyle name="60 % - Accent1 3 2" xfId="873" xr:uid="{A041CA6C-D6FD-4C69-8D25-19860C82CD67}"/>
    <cellStyle name="60 % - Accent1 3 3" xfId="874" xr:uid="{ABD6C2D9-D666-4F12-AD57-162FD8DF57D0}"/>
    <cellStyle name="60 % - Accent1 3 4" xfId="875" xr:uid="{216B3EDB-F65E-4268-A5BD-2A20E8BA8D8C}"/>
    <cellStyle name="60 % - Accent2" xfId="876" xr:uid="{5C704AE4-603D-48EF-9F68-F11157E5A5C2}"/>
    <cellStyle name="60 % - Accent3" xfId="877" xr:uid="{0C3BF859-A4A4-477F-9983-9CBCDF15762B}"/>
    <cellStyle name="60 % - Accent4" xfId="878" xr:uid="{4269AB37-A425-4B0A-B6FD-4F89D143E5BE}"/>
    <cellStyle name="60 % - Accent5" xfId="879" xr:uid="{65FBA7F6-5FD4-4087-BC42-1BF1708DA002}"/>
    <cellStyle name="60 % - Accent6" xfId="880" xr:uid="{15767EC9-1DEC-468E-A82D-A8180E3F3E82}"/>
    <cellStyle name="60% - 1. jelölőszín" xfId="881" xr:uid="{E85DE8C8-DF4D-4C02-B4D3-8529CEC01028}"/>
    <cellStyle name="60% - 1. jelölőszín 2" xfId="882" xr:uid="{6E945D5D-D34C-4AE8-81AB-F96956EC86F3}"/>
    <cellStyle name="60% - 1. jelölőszín 3" xfId="883" xr:uid="{7B8C7A15-6347-408C-BC74-1F0ED9857129}"/>
    <cellStyle name="60% - 1. jelölőszín 4" xfId="884" xr:uid="{85A022AB-9CA3-4277-BCD7-994DB6FB8BE0}"/>
    <cellStyle name="60% - 1. jelölőszín 5" xfId="885" xr:uid="{FD06ABE1-58EF-43D6-A13C-2CCC6140E107}"/>
    <cellStyle name="60% - 2. jelölőszín" xfId="886" xr:uid="{443E5D91-2CDA-4304-9B74-5723D0AFBDB7}"/>
    <cellStyle name="60% - 2. jelölőszín 2" xfId="887" xr:uid="{919E07E5-3790-445A-869D-CC873429C029}"/>
    <cellStyle name="60% - 2. jelölőszín 3" xfId="888" xr:uid="{A37766CE-2C1B-4B4F-85C1-43D1DDFE5939}"/>
    <cellStyle name="60% - 2. jelölőszín 4" xfId="889" xr:uid="{E068D515-FA84-49C2-8C55-3E51D31BD15C}"/>
    <cellStyle name="60% - 2. jelölőszín 5" xfId="890" xr:uid="{E75B44B6-B45B-48A6-9744-FCC2D2D0A982}"/>
    <cellStyle name="60% - 3. jelölőszín" xfId="891" xr:uid="{0872E148-34BD-401F-8D76-4F1B3A13A0FA}"/>
    <cellStyle name="60% - 3. jelölőszín 2" xfId="892" xr:uid="{51E23F14-24DF-4079-BAB6-660FFCD7D3FC}"/>
    <cellStyle name="60% - 3. jelölőszín 3" xfId="893" xr:uid="{ABF36A04-1877-483F-9606-26FF107EC5F8}"/>
    <cellStyle name="60% - 3. jelölőszín 4" xfId="894" xr:uid="{63DF222E-E37A-497E-AB8F-B09F02EC52E3}"/>
    <cellStyle name="60% - 3. jelölőszín 5" xfId="895" xr:uid="{981CACE2-D7B2-4336-A511-FFF196F900C2}"/>
    <cellStyle name="60% - 4. jelölőszín" xfId="896" xr:uid="{7E507B31-E2F7-4096-8DF4-E7C4356A8028}"/>
    <cellStyle name="60% - 4. jelölőszín 2" xfId="897" xr:uid="{59188A7E-9321-47D8-943C-B0118EE9E0FC}"/>
    <cellStyle name="60% - 4. jelölőszín 3" xfId="898" xr:uid="{6A256767-FA01-4531-B6E8-93894CC80528}"/>
    <cellStyle name="60% - 4. jelölőszín 4" xfId="899" xr:uid="{324177F5-A5A9-4EA9-904D-260EFE52E848}"/>
    <cellStyle name="60% - 4. jelölőszín 5" xfId="900" xr:uid="{436CE2FC-1C99-4E17-831C-27FCF4CF7EF8}"/>
    <cellStyle name="60% - 5. jelölőszín" xfId="901" xr:uid="{AC7281D8-EDEE-4F82-9817-7C3C7BE83BEF}"/>
    <cellStyle name="60% - 5. jelölőszín 2" xfId="902" xr:uid="{4D555F17-3084-4D57-A976-16C6BE0B0E15}"/>
    <cellStyle name="60% - 5. jelölőszín 3" xfId="903" xr:uid="{1D6E8C9D-0364-449B-B8E9-5351A7175160}"/>
    <cellStyle name="60% - 5. jelölőszín 4" xfId="904" xr:uid="{1DF6AB4F-3BAD-4F62-975E-D61C6756D008}"/>
    <cellStyle name="60% - 5. jelölőszín 5" xfId="905" xr:uid="{875CC488-F766-418D-8E59-F8CE2FEBC162}"/>
    <cellStyle name="60% - 6. jelölőszín" xfId="906" xr:uid="{4CE448E8-DC35-4918-B7EC-89B80E1C7EC4}"/>
    <cellStyle name="60% - 6. jelölőszín 2" xfId="907" xr:uid="{23C79487-B7DE-44BE-B9D5-E7D8E323FD43}"/>
    <cellStyle name="60% - 6. jelölőszín 3" xfId="908" xr:uid="{368868F7-AC9B-4C08-A92D-74DA224030AD}"/>
    <cellStyle name="60% - 6. jelölőszín 4" xfId="909" xr:uid="{E73B1DAD-7B29-4D4C-9D61-970B22030972}"/>
    <cellStyle name="60% - 6. jelölőszín 5" xfId="910" xr:uid="{0A9094BB-F9FF-40B2-9304-05F9C94563B9}"/>
    <cellStyle name="60% - Accent1" xfId="3249" xr:uid="{731A4704-1D30-42F4-8EB8-58CDCEDA6D93}"/>
    <cellStyle name="60% - Accent1 2" xfId="912" xr:uid="{66000C04-BFF7-4D97-9F3B-DEB145A8A8AE}"/>
    <cellStyle name="60% - Accent1 3" xfId="913" xr:uid="{65AA0061-1136-4E53-BC43-141D47133EA5}"/>
    <cellStyle name="60% - Accent1 4" xfId="914" xr:uid="{7FE33351-B4DC-4015-970C-6834E42FFCA2}"/>
    <cellStyle name="60% - Accent1 5" xfId="915" xr:uid="{63AEE9ED-7664-4E7B-A796-9E1561E39C09}"/>
    <cellStyle name="60% - Accent1 6" xfId="911" xr:uid="{9729DCB2-B0FA-4481-BFA0-BF3C6A1154CB}"/>
    <cellStyle name="60% - Accent2" xfId="3250" xr:uid="{1832CBD0-3095-48E2-A5C0-6C7BD7B686EB}"/>
    <cellStyle name="60% - Accent2 2" xfId="917" xr:uid="{25DB0E95-3792-44E8-AEDB-84FCE34015D9}"/>
    <cellStyle name="60% - Accent2 3" xfId="918" xr:uid="{30307142-CB44-4EC5-96E8-78F905FFF84A}"/>
    <cellStyle name="60% - Accent2 4" xfId="919" xr:uid="{36D17645-66D0-4AF2-BEC3-0DF77EE1B67D}"/>
    <cellStyle name="60% - Accent2 5" xfId="920" xr:uid="{E85F2468-0827-4797-AFD4-B59B6F81C77B}"/>
    <cellStyle name="60% - Accent2 6" xfId="916" xr:uid="{78EBED23-692F-4EE2-A231-68AEDAE32B6B}"/>
    <cellStyle name="60% - Accent3" xfId="3251" xr:uid="{4FAC5DC0-E182-42CD-ABBB-5E58875007E6}"/>
    <cellStyle name="60% - Accent3 2" xfId="922" xr:uid="{99CD9BC2-7703-4501-A592-CBB7EFA315B0}"/>
    <cellStyle name="60% - Accent3 3" xfId="923" xr:uid="{C3050E5F-B4B1-4F9F-B6B8-E428E13CA053}"/>
    <cellStyle name="60% - Accent3 4" xfId="924" xr:uid="{431C2598-ECD0-47B7-860B-5956EA708DDB}"/>
    <cellStyle name="60% - Accent3 5" xfId="925" xr:uid="{B9FC9912-EBB0-4873-A11C-3E18E82C571E}"/>
    <cellStyle name="60% - Accent3 6" xfId="921" xr:uid="{7E464525-8C7F-4579-A301-8339DF9B8624}"/>
    <cellStyle name="60% - Accent4" xfId="3252" xr:uid="{D4B861DF-FA21-4547-8775-7229A0B79281}"/>
    <cellStyle name="60% - Accent4 2" xfId="927" xr:uid="{93A733C7-D5D2-45E2-8F74-CDAE992C67FD}"/>
    <cellStyle name="60% - Accent4 3" xfId="928" xr:uid="{EF9B8378-70DD-40A4-85A4-D02C9E543F1D}"/>
    <cellStyle name="60% - Accent4 4" xfId="929" xr:uid="{CCBDF509-A1B7-47A3-9BDC-FC1CE1943CEB}"/>
    <cellStyle name="60% - Accent4 5" xfId="930" xr:uid="{859CC4F4-62D5-4D12-B4BC-0BD5008F0294}"/>
    <cellStyle name="60% - Accent4 6" xfId="926" xr:uid="{5E5BDCF9-18D2-48FB-955E-04AF59FBFF7A}"/>
    <cellStyle name="60% - Accent5" xfId="3253" xr:uid="{A3414CD6-2EC8-4985-92B1-B3AC0B6BFA7C}"/>
    <cellStyle name="60% - Accent5 2" xfId="932" xr:uid="{871E1EDB-5F14-4E67-877A-7198F7439D2E}"/>
    <cellStyle name="60% - Accent5 3" xfId="933" xr:uid="{1C972672-0F76-4659-9EB2-B8A0766F1552}"/>
    <cellStyle name="60% - Accent5 4" xfId="934" xr:uid="{C76CC253-41B9-46F6-AFE8-643700B5E7BF}"/>
    <cellStyle name="60% - Accent5 5" xfId="935" xr:uid="{B819869A-769E-49C8-9650-38F19E1D67E8}"/>
    <cellStyle name="60% - Accent5 6" xfId="931" xr:uid="{B516B5AB-43BE-4A70-8F4A-B837D4FCF947}"/>
    <cellStyle name="60% - Accent6" xfId="3254" xr:uid="{E47D1AA3-A2CF-49AF-904D-159A60E87518}"/>
    <cellStyle name="60% - Accent6 2" xfId="937" xr:uid="{EEF14B57-718B-40B7-901F-98A24E06BE91}"/>
    <cellStyle name="60% - Accent6 3" xfId="938" xr:uid="{4C608E79-DB18-4A11-821D-C11DAC283E7D}"/>
    <cellStyle name="60% - Accent6 4" xfId="939" xr:uid="{F39A01B9-B74A-484A-BF3E-BDEF3E058819}"/>
    <cellStyle name="60% - Accent6 5" xfId="940" xr:uid="{D549C8B0-CC9F-4122-8020-94673AB78D09}"/>
    <cellStyle name="60% - Accent6 6" xfId="936" xr:uid="{CEC659CB-C44E-4D8A-90F5-EFD960E32489}"/>
    <cellStyle name="60% - Colore 1" xfId="941" xr:uid="{784A7169-D209-456B-9A6C-D4BD5DE64E0A}"/>
    <cellStyle name="60% - Colore 1 2" xfId="942" xr:uid="{42D311E6-B8B2-46A5-AC8E-759868270CB9}"/>
    <cellStyle name="60% - Colore 1 3" xfId="943" xr:uid="{088889C9-E43E-49D5-8D6E-4360F05763F8}"/>
    <cellStyle name="60% - Colore 1 4" xfId="944" xr:uid="{20CB603A-73B7-44E7-BCC9-197DF1C0A9F3}"/>
    <cellStyle name="60% - Colore 1 5" xfId="945" xr:uid="{AB01039F-2C98-48C9-8061-AD3C49401CF5}"/>
    <cellStyle name="60% - Colore 2" xfId="946" xr:uid="{6A6379D9-40A4-4D31-94E0-5B73CCB7A374}"/>
    <cellStyle name="60% - Colore 2 2" xfId="947" xr:uid="{CA5819B6-E755-46A8-A7E3-B4E040081CB6}"/>
    <cellStyle name="60% - Colore 2 3" xfId="948" xr:uid="{6AAD822B-FAB7-44C9-A692-643AE0043AF3}"/>
    <cellStyle name="60% - Colore 2 4" xfId="949" xr:uid="{E1D50E2B-4133-4141-AA3E-075CE6100008}"/>
    <cellStyle name="60% - Colore 2 5" xfId="950" xr:uid="{9455633E-3FC4-43F3-B9A5-CCFEC7FF8199}"/>
    <cellStyle name="60% - Colore 3" xfId="951" xr:uid="{661484F2-6A88-4038-96D2-9E979878E5D4}"/>
    <cellStyle name="60% - Colore 3 2" xfId="952" xr:uid="{3720C2D5-F9EF-4CE2-9E47-2859F6053956}"/>
    <cellStyle name="60% - Colore 3 3" xfId="953" xr:uid="{1D73CC0E-914E-4A40-832A-95C6146448E0}"/>
    <cellStyle name="60% - Colore 3 4" xfId="954" xr:uid="{8B3E22D2-6036-4E45-9F33-AB91218F18AE}"/>
    <cellStyle name="60% - Colore 3 5" xfId="955" xr:uid="{5B938F45-4F9A-4426-8899-41AAFFA0207C}"/>
    <cellStyle name="60% - Colore 4" xfId="956" xr:uid="{95B60934-3665-4DF2-A550-812A00997905}"/>
    <cellStyle name="60% - Colore 4 2" xfId="957" xr:uid="{9068A15B-6E22-46C2-B5AB-0DDEC60C400B}"/>
    <cellStyle name="60% - Colore 4 3" xfId="958" xr:uid="{68728C69-F511-477D-9BA4-1652AF908316}"/>
    <cellStyle name="60% - Colore 4 4" xfId="959" xr:uid="{04477981-5A07-4742-B8F7-D22AB2FC46FE}"/>
    <cellStyle name="60% - Colore 4 5" xfId="960" xr:uid="{C1A54FF8-0A03-4336-BC03-D5E7A414D6D8}"/>
    <cellStyle name="60% - Colore 5" xfId="961" xr:uid="{10FB2CCD-9F22-442B-9795-161C4B817DB4}"/>
    <cellStyle name="60% - Colore 5 2" xfId="962" xr:uid="{EB85DF58-41BE-4097-B40A-3C83BB712AB2}"/>
    <cellStyle name="60% - Colore 5 3" xfId="963" xr:uid="{65EE3010-0EA3-44CB-9D1A-45E5E20D49DB}"/>
    <cellStyle name="60% - Colore 5 4" xfId="964" xr:uid="{7155458E-F2E2-4D67-93B0-DA130FBC8C7F}"/>
    <cellStyle name="60% - Colore 5 5" xfId="965" xr:uid="{3E779E62-5E84-4BB5-BA6D-777743DC8ED0}"/>
    <cellStyle name="60% - Colore 6" xfId="966" xr:uid="{434ADE96-2367-4F56-8988-59ED85AF4EC8}"/>
    <cellStyle name="60% - Colore 6 2" xfId="967" xr:uid="{3238AE53-9FB5-443D-B421-307FD82C4EF5}"/>
    <cellStyle name="60% - Colore 6 3" xfId="968" xr:uid="{44EFBE27-D336-48BA-936E-D951364513B9}"/>
    <cellStyle name="60% - Colore 6 4" xfId="969" xr:uid="{927A9457-4A98-445C-A4B6-36FEEDA26FFC}"/>
    <cellStyle name="60% - Colore 6 5" xfId="970" xr:uid="{4EC147E2-EC8F-4182-8025-080ACAE6528D}"/>
    <cellStyle name="60% - Cor1" xfId="971" xr:uid="{900F24A6-BC91-4295-84E9-9A57E5C1454C}"/>
    <cellStyle name="60% - Cor2" xfId="972" xr:uid="{EA5D4E54-3498-4591-B067-FFD4AAAB88A1}"/>
    <cellStyle name="60% - Cor3" xfId="973" xr:uid="{F73D9062-02EC-4778-97E7-13025DE8B252}"/>
    <cellStyle name="60% - Cor4" xfId="974" xr:uid="{93639462-C099-4D8B-8A2E-FA8D66718D86}"/>
    <cellStyle name="60% - Cor5" xfId="975" xr:uid="{FF452E65-1AB7-47C8-8A95-9E5815B3A5D5}"/>
    <cellStyle name="60% - Cor6" xfId="976" xr:uid="{BDE3E83D-BEBE-4FAD-84C5-A10A844A534C}"/>
    <cellStyle name="60% - Ênfase1 2" xfId="977" xr:uid="{4938FA2A-A1BC-4ABA-86F8-7EEBEC2791EF}"/>
    <cellStyle name="60% - Ênfase2 2" xfId="978" xr:uid="{669EB86C-B21D-48D5-A2D2-805E492454B0}"/>
    <cellStyle name="60% - Ênfase3 2" xfId="979" xr:uid="{B8C9AFF9-FC85-4E9E-A289-17B5277C23C3}"/>
    <cellStyle name="60% - Ênfase4 2" xfId="980" xr:uid="{DC815790-FAC3-471C-8F1A-455D9486F287}"/>
    <cellStyle name="60% - Ênfase5 2" xfId="981" xr:uid="{8005E867-7085-4159-B198-F82EA5F95D00}"/>
    <cellStyle name="60% - Ênfase6 2" xfId="982" xr:uid="{B43D1EE4-4B61-4DFC-B6E5-939EA9020356}"/>
    <cellStyle name="60% - Énfasis1 2" xfId="2857" xr:uid="{D0983073-6D5B-41E2-AD31-546454E891C1}"/>
    <cellStyle name="60% - Énfasis2 2" xfId="2858" xr:uid="{7FB67854-4CC8-4534-A749-A027A65950EF}"/>
    <cellStyle name="60% - Énfasis3 2" xfId="2859" xr:uid="{8E4F2180-43D3-4CD3-8881-2C548B8DDE58}"/>
    <cellStyle name="60% - Énfasis4 2" xfId="2860" xr:uid="{7C0398D2-0225-41F8-9B8E-2A532B84D68B}"/>
    <cellStyle name="60% - Énfasis5 2" xfId="2861" xr:uid="{22668B11-3F45-43AA-AC2E-F2B9BD32CEF4}"/>
    <cellStyle name="60% - Énfasis6 2" xfId="2862" xr:uid="{716B9882-C422-438B-B66C-D30453B27A5F}"/>
    <cellStyle name="Accent1" xfId="3255" xr:uid="{47A8A9BC-1CC3-4696-A441-F859759E71BF}"/>
    <cellStyle name="Accent1 2" xfId="984" xr:uid="{B26FBBB4-6D9E-4E4D-86B9-6A3735A6AE06}"/>
    <cellStyle name="Accent1 3" xfId="985" xr:uid="{057DA24C-F90C-49CF-AD61-B105FADF6E5F}"/>
    <cellStyle name="Accent1 4" xfId="983" xr:uid="{4EF395A8-1AC2-4724-B5A3-2E75199300CC}"/>
    <cellStyle name="Accent2" xfId="3256" xr:uid="{7528D3E1-28AB-4B02-A384-021E52A88EE8}"/>
    <cellStyle name="Accent2 2" xfId="987" xr:uid="{5727E4D3-D3E2-4E5E-B134-FB1355AB4757}"/>
    <cellStyle name="Accent2 3" xfId="988" xr:uid="{EC5ECDD5-72BD-4692-851D-77095CF8E1B6}"/>
    <cellStyle name="Accent2 4" xfId="986" xr:uid="{2E0636F7-3559-4645-8369-00F8A76C3743}"/>
    <cellStyle name="Accent3" xfId="3257" xr:uid="{7A3D0D13-1D7D-4CAC-BDF5-A04D3AEAAA1B}"/>
    <cellStyle name="Accent3 2" xfId="990" xr:uid="{062A9EF9-8B37-4D47-9CFC-8F9D737F6BD1}"/>
    <cellStyle name="Accent3 3" xfId="991" xr:uid="{1FE004A6-4F3C-4539-BF52-7EEEC18B1B0C}"/>
    <cellStyle name="Accent3 4" xfId="989" xr:uid="{3CE31DC0-D6A6-46DC-A2AD-B9AE73E6F8AD}"/>
    <cellStyle name="Accent4" xfId="3258" xr:uid="{800E3ADE-65D6-4851-AFF7-D692FE1689C9}"/>
    <cellStyle name="Accent4 2" xfId="993" xr:uid="{68DAB2C1-665D-4051-BE7A-E8AD8FFB3002}"/>
    <cellStyle name="Accent4 3" xfId="994" xr:uid="{9323A5FB-4925-4FDD-8903-51FAE6946E1A}"/>
    <cellStyle name="Accent4 4" xfId="992" xr:uid="{26DAB58C-5175-4607-AB7C-101CB30ABFF0}"/>
    <cellStyle name="Accent5" xfId="3259" xr:uid="{6541AC75-6945-41EA-8D24-BA690073F611}"/>
    <cellStyle name="Accent5 2" xfId="996" xr:uid="{231A732D-F8AB-4A71-A3B9-1CB47C0FA6EA}"/>
    <cellStyle name="Accent5 3" xfId="997" xr:uid="{78274E2E-731C-4C3B-88CF-6EEACDC16329}"/>
    <cellStyle name="Accent5 4" xfId="995" xr:uid="{A5D766AC-2BBA-41BF-82B0-74BBFD4AA3BD}"/>
    <cellStyle name="Accent6" xfId="3260" xr:uid="{37912316-4BAA-41F3-9648-77A6F9F2F65B}"/>
    <cellStyle name="Accent6 2" xfId="999" xr:uid="{5A96DA6E-7FCD-4801-934A-B77B48658D85}"/>
    <cellStyle name="Accent6 3" xfId="1000" xr:uid="{3F3E4657-85A6-41C2-9480-D3B9767FDA9C}"/>
    <cellStyle name="Accent6 4" xfId="998" xr:uid="{666FB890-04F1-4260-8814-DF8AC082D24B}"/>
    <cellStyle name="Accounting w/$" xfId="1001" xr:uid="{DA7C0B00-6877-4DF8-A317-BE5058ECE796}"/>
    <cellStyle name="Accounting w/$ Total" xfId="1002" xr:uid="{D7370CE5-57AB-4D26-AAC2-588726C5DF0F}"/>
    <cellStyle name="Accounting w/o $" xfId="1003" xr:uid="{41367827-6D00-4B9B-A22F-8C96A58E674A}"/>
    <cellStyle name="Accounting w/o $ 2" xfId="2930" xr:uid="{C15788CB-9BDC-407A-91B2-5154E49AE64F}"/>
    <cellStyle name="Accounting w/o $ 2 2" xfId="3398" xr:uid="{EB2162EB-D3AC-474C-B26E-A56E17BD47BB}"/>
    <cellStyle name="Aksentti1" xfId="1004" xr:uid="{FB52CD51-212A-48CB-99CE-BEF4416CA19E}"/>
    <cellStyle name="Aksentti1 2" xfId="1005" xr:uid="{E8A3CDC4-55F6-4DD4-8B4B-50ED91F7ADB3}"/>
    <cellStyle name="Aksentti1 3" xfId="1006" xr:uid="{B39C561D-2D5B-4383-99F5-FABD91D7B570}"/>
    <cellStyle name="Aksentti1 4" xfId="1007" xr:uid="{B6025233-B76C-414D-8598-0ABF5483F6B4}"/>
    <cellStyle name="Aksentti1 5" xfId="1008" xr:uid="{5E141DAC-046E-47FF-B7B4-BD27C2B18195}"/>
    <cellStyle name="Aksentti2" xfId="1009" xr:uid="{1C40897F-4787-46BE-8F02-86B1EECD723E}"/>
    <cellStyle name="Aksentti2 2" xfId="1010" xr:uid="{1871D3CA-43FD-46BF-BEEF-5F5FD5F8D09D}"/>
    <cellStyle name="Aksentti2 3" xfId="1011" xr:uid="{5C4BF34E-3D60-4BD0-A931-130615F5D49E}"/>
    <cellStyle name="Aksentti2 4" xfId="1012" xr:uid="{4D36AE5B-DD5C-46CD-93D7-0886BC38FFB0}"/>
    <cellStyle name="Aksentti2 5" xfId="1013" xr:uid="{6E40080E-8261-4292-BD95-35795FDF0457}"/>
    <cellStyle name="Aksentti3" xfId="1014" xr:uid="{46FA0FE0-430A-4FD1-A494-A68600712598}"/>
    <cellStyle name="Aksentti3 2" xfId="1015" xr:uid="{A55E7D9F-0618-418E-ADEA-DB41AB5AABA4}"/>
    <cellStyle name="Aksentti3 3" xfId="1016" xr:uid="{030780ED-7061-4452-8E7A-494AF17F8444}"/>
    <cellStyle name="Aksentti3 4" xfId="1017" xr:uid="{C2EA884C-7107-4BF7-8512-B8CF8322159C}"/>
    <cellStyle name="Aksentti3 5" xfId="1018" xr:uid="{DCBCD742-E735-45A3-89FA-016F44A9AC18}"/>
    <cellStyle name="Aksentti4" xfId="1019" xr:uid="{91446B37-7415-4276-A8DB-5CD717B797F1}"/>
    <cellStyle name="Aksentti4 2" xfId="1020" xr:uid="{8F57708D-32F8-4C4B-80FB-91ADD6CBB4CC}"/>
    <cellStyle name="Aksentti4 3" xfId="1021" xr:uid="{5694D49E-E542-4461-93C1-1DB5B8E1916D}"/>
    <cellStyle name="Aksentti4 4" xfId="1022" xr:uid="{9F7A316E-D8FD-47D6-A060-6D04BA7856D5}"/>
    <cellStyle name="Aksentti4 5" xfId="1023" xr:uid="{D3438585-19B8-484C-9F5C-B6C750DD7BF3}"/>
    <cellStyle name="Aksentti5" xfId="1024" xr:uid="{3E59782C-4649-4C20-8F00-A909969DDABA}"/>
    <cellStyle name="Aksentti5 2" xfId="1025" xr:uid="{20D4C578-833E-4D37-9A06-AF30599D5608}"/>
    <cellStyle name="Aksentti5 3" xfId="1026" xr:uid="{EDDF401E-EC31-49FB-B991-01F930371089}"/>
    <cellStyle name="Aksentti5 4" xfId="1027" xr:uid="{6199E071-D0E0-490A-88EB-0A75145F2E4C}"/>
    <cellStyle name="Aksentti5 5" xfId="1028" xr:uid="{95AF648E-4648-42CF-9F0D-9AF8AE094201}"/>
    <cellStyle name="Aksentti6" xfId="1029" xr:uid="{FD750055-438D-4155-8D02-ECB5803FA686}"/>
    <cellStyle name="Aksentti6 2" xfId="1030" xr:uid="{C5208D63-140E-423D-BBF5-16EA99CA794B}"/>
    <cellStyle name="Aksentti6 3" xfId="1031" xr:uid="{9FA55EB1-32E5-4C18-9F1B-AD235B86D529}"/>
    <cellStyle name="Aksentti6 4" xfId="1032" xr:uid="{5A2A6C23-87BC-4FD5-8253-C8926D863315}"/>
    <cellStyle name="Aksentti6 5" xfId="1033" xr:uid="{179CE7B1-C5AA-4180-B28C-4D80B6517DDC}"/>
    <cellStyle name="apolo" xfId="1034" xr:uid="{26160E8C-910E-44A3-AA96-8904D765A443}"/>
    <cellStyle name="args.style" xfId="1035" xr:uid="{C7B38724-845F-49A6-A8FA-8E016D86D949}"/>
    <cellStyle name="args.style 10" xfId="1036" xr:uid="{2BB5721D-1F91-4C81-B671-336B9D05EB15}"/>
    <cellStyle name="args.style 11" xfId="1037" xr:uid="{2EDBA7C1-D156-4979-969D-B2876E0B3A3B}"/>
    <cellStyle name="args.style 12" xfId="1038" xr:uid="{04D8CE48-2DB5-4916-A554-95D1F5305606}"/>
    <cellStyle name="args.style 13" xfId="1039" xr:uid="{51FDEB10-7AAD-4EBA-A778-2A3094BD833F}"/>
    <cellStyle name="args.style 14" xfId="1040" xr:uid="{ED39EB3D-613B-40C7-A7BF-091459A9437F}"/>
    <cellStyle name="args.style 15" xfId="1041" xr:uid="{5414F98E-FD67-48D8-83AF-C28830E734AD}"/>
    <cellStyle name="args.style 16" xfId="1042" xr:uid="{1B5F8378-1960-432D-992E-E2D99FB72DA8}"/>
    <cellStyle name="args.style 17" xfId="1043" xr:uid="{5C416AB7-14D2-4C1F-B841-E0DFCE1CC6DF}"/>
    <cellStyle name="args.style 18" xfId="1044" xr:uid="{32760166-335E-4933-9A91-ACBF2495BACA}"/>
    <cellStyle name="args.style 19" xfId="1045" xr:uid="{9EB51CE0-0908-419F-ADB2-D2EF0CE5ABBA}"/>
    <cellStyle name="args.style 2" xfId="1046" xr:uid="{5F4E606F-1FB0-4845-BFD6-61E5ABA9673F}"/>
    <cellStyle name="args.style 3" xfId="1047" xr:uid="{419F23C0-5CD6-4CA1-ACBD-A176D150A6CE}"/>
    <cellStyle name="args.style 4" xfId="1048" xr:uid="{C7436E78-7EBA-4EB5-A074-BC8889B4766B}"/>
    <cellStyle name="args.style 5" xfId="1049" xr:uid="{802BF4E0-B4FA-452B-A38A-C12F88BA3047}"/>
    <cellStyle name="args.style 6" xfId="1050" xr:uid="{2ACE5360-4103-40BF-A4F3-85C8AE2226F2}"/>
    <cellStyle name="args.style 7" xfId="1051" xr:uid="{84468D75-1A59-46D4-9235-6DF85A2B58E0}"/>
    <cellStyle name="args.style 8" xfId="1052" xr:uid="{4D4E938E-1B64-4756-BD13-061C3ECAAC48}"/>
    <cellStyle name="args.style 9" xfId="1053" xr:uid="{F7F6D5AA-9D40-45D2-915E-0182596CD512}"/>
    <cellStyle name="args.style_CONV" xfId="1054" xr:uid="{1B0E9AF9-0458-4F11-80A5-6BAF3D96A058}"/>
    <cellStyle name="Arial 10" xfId="1055" xr:uid="{6FD93416-AB3C-4CCC-8A16-C55D6DB6982C}"/>
    <cellStyle name="Arial 10 2" xfId="1056" xr:uid="{5B5781D9-6C58-457E-9181-18BF535F4F32}"/>
    <cellStyle name="Arial 12" xfId="1057" xr:uid="{41EBF318-64A9-4F72-AE16-91BBB6A8017C}"/>
    <cellStyle name="Arrow" xfId="1058" xr:uid="{7FE7DEC7-1786-4178-9C9C-280C21C41DCE}"/>
    <cellStyle name="Avertissement" xfId="1059" xr:uid="{A132F97A-F48C-43B8-848D-5651F1C9368E}"/>
    <cellStyle name="Back_button" xfId="1060" xr:uid="{71D7C72C-E504-4552-AE26-DE119C015E22}"/>
    <cellStyle name="Bad" xfId="3261" xr:uid="{21D61467-9DF2-49CB-9C95-933141122FF8}"/>
    <cellStyle name="Bad 2" xfId="1062" xr:uid="{BB32AAA2-2326-42DD-BC77-DC264A32DF9B}"/>
    <cellStyle name="Bad 3" xfId="1063" xr:uid="{BF173BAE-AFC6-4B09-AEBD-2EC8C52645B0}"/>
    <cellStyle name="Bad 4" xfId="1064" xr:uid="{039BC3A2-9EB1-4FE9-A429-B9C1C59F496A}"/>
    <cellStyle name="Bad 5" xfId="1065" xr:uid="{0473EB82-EC4C-461A-AA8A-829FD3FDC590}"/>
    <cellStyle name="Bad 6" xfId="1061" xr:uid="{54E6E91C-1DC3-4386-A283-3D422514F8FD}"/>
    <cellStyle name="BLACK" xfId="1066" xr:uid="{2AA4ECD9-8FB6-4DBE-B709-8192523CE2CC}"/>
    <cellStyle name="Bom 2" xfId="1067" xr:uid="{FA23ABE2-C06B-4CE3-9A32-119161431B4C}"/>
    <cellStyle name="Border Heavy" xfId="1068" xr:uid="{3677BE2C-95CC-4026-A8C2-37E5644E3224}"/>
    <cellStyle name="Border Thin" xfId="1069" xr:uid="{D500205B-FDFB-4A3A-B673-8BCDEDFF89BC}"/>
    <cellStyle name="Brand Align Left Text" xfId="1070" xr:uid="{803A1A06-5D88-452E-8732-D39421A9F105}"/>
    <cellStyle name="Brand Default" xfId="1071" xr:uid="{0879909A-38D2-44F9-9F83-44EB1E2D2F45}"/>
    <cellStyle name="Brand Percent" xfId="1072" xr:uid="{B5B86883-F845-4665-B6A0-28EFDFB0F46C}"/>
    <cellStyle name="Brand Source" xfId="1073" xr:uid="{0D295380-DF61-41BB-BD33-7911C69513D6}"/>
    <cellStyle name="Brand Subtitle with Underline" xfId="1074" xr:uid="{DB81B01F-4B15-421C-86E9-FD86E92F4600}"/>
    <cellStyle name="Brand Subtitle without Underline" xfId="1075" xr:uid="{459AF009-6524-4ACF-AB31-75A9D6C97FA5}"/>
    <cellStyle name="Brand Title" xfId="1076" xr:uid="{7BFCF831-E4CB-4E2E-8288-273EDE764F0C}"/>
    <cellStyle name="British Pound" xfId="1077" xr:uid="{F99E14A4-4BDC-49EA-9737-C7C5B9362E51}"/>
    <cellStyle name="Buena 2" xfId="1078" xr:uid="{DCAC1FE9-C560-4744-BA66-50971BA846B9}"/>
    <cellStyle name="Cabeçalho 1" xfId="1079" xr:uid="{2C1A2DD6-4A86-43CE-901A-303445DA91B8}"/>
    <cellStyle name="Cabeçalho 1 2" xfId="1080" xr:uid="{08C2F8ED-F2C0-467B-8F49-94AC8D07C39C}"/>
    <cellStyle name="Cabeçalho 1 3" xfId="1081" xr:uid="{36C49182-0038-40CD-8584-2CAD0A17F02B}"/>
    <cellStyle name="Cabeçalho 1 4" xfId="1082" xr:uid="{D1A4218C-E510-4B97-85B6-73A4E8BFF952}"/>
    <cellStyle name="Cabeçalho 2" xfId="1083" xr:uid="{788E67DA-434A-427A-87E6-C215AA37F695}"/>
    <cellStyle name="Cabeçalho 2 2" xfId="1084" xr:uid="{A2C3A7AA-C867-4CF7-A05C-56E3A9760E19}"/>
    <cellStyle name="Cabeçalho 2 3" xfId="1085" xr:uid="{641F3FFC-5E1F-4E4D-8254-48A1CEF75F8A}"/>
    <cellStyle name="Cabeçalho 2 4" xfId="1086" xr:uid="{D498ED65-D895-4B15-BF5D-E8278FD04ACE}"/>
    <cellStyle name="Cabeçalho 3" xfId="1087" xr:uid="{1BCC5FBB-0456-4C4E-9605-2D1D4DD1A511}"/>
    <cellStyle name="Cabeçalho 3 2" xfId="1088" xr:uid="{9E91FA9B-BE60-410D-9C04-2DDA9D2A805C}"/>
    <cellStyle name="Cabeçalho 3 3" xfId="1089" xr:uid="{369E781D-AABF-46BD-83FA-A05C4FA49851}"/>
    <cellStyle name="Cabeçalho 3 4" xfId="1090" xr:uid="{D022F4C2-9743-45EB-9D19-58ADA79E34EF}"/>
    <cellStyle name="Cabeçalho 4" xfId="1091" xr:uid="{81E72358-0306-4E28-AFD4-9E45DB3DE32A}"/>
    <cellStyle name="Cabeçalho 4 2" xfId="1092" xr:uid="{D8D4D5B3-E2CC-4BCB-9048-6F14FB5369C2}"/>
    <cellStyle name="Cabeçalho 4 3" xfId="1093" xr:uid="{F929E340-1240-4F14-BC98-2C637762EF0B}"/>
    <cellStyle name="Cabeçalho 4 4" xfId="1094" xr:uid="{C901F873-C79D-4C77-887A-10B69C2F5D4D}"/>
    <cellStyle name="Cabecera 1" xfId="1095" xr:uid="{9534EA0E-5CEE-4684-BF19-43F6B58BCD1C}"/>
    <cellStyle name="Cabecera 1 2" xfId="1096" xr:uid="{DEBDF05E-B2FB-43B3-BDDD-C515B6D70234}"/>
    <cellStyle name="Cabecera 2" xfId="1097" xr:uid="{D00935AE-757B-434D-A507-A16620B91F30}"/>
    <cellStyle name="Cabecera 2 2" xfId="1098" xr:uid="{0A99B513-03D8-418E-BE05-6997E1292FB5}"/>
    <cellStyle name="Calc Currency (0)" xfId="1099" xr:uid="{EC74A66F-9559-4F6C-8328-97C5ADA037A5}"/>
    <cellStyle name="Calcolo" xfId="1100" xr:uid="{7001FA08-A861-489F-B321-DD7605E59560}"/>
    <cellStyle name="Calcolo 2" xfId="1101" xr:uid="{614E0B65-CC89-45CA-BD89-5F1A911A820B}"/>
    <cellStyle name="Calcolo 2 2" xfId="3263" xr:uid="{A4AA2FBC-8275-43AB-8165-E8AD0B330B01}"/>
    <cellStyle name="Calcolo 3" xfId="1102" xr:uid="{218D57B6-4320-4B53-93C2-C2835AE20F26}"/>
    <cellStyle name="Calcolo 3 2" xfId="3264" xr:uid="{89C4C70D-52F2-411C-8E72-D08BC6D7ECAD}"/>
    <cellStyle name="Calcolo 4" xfId="1103" xr:uid="{7F0D0196-8023-4333-80D3-F6EAA66802A1}"/>
    <cellStyle name="Calcolo 4 2" xfId="3265" xr:uid="{531C7E3B-4733-49FE-972C-7A874692778F}"/>
    <cellStyle name="Calcolo 5" xfId="1104" xr:uid="{BBDDF924-72F6-4825-B55B-8A404F17B2DA}"/>
    <cellStyle name="Calcolo 5 2" xfId="3266" xr:uid="{FA84DF9B-0B00-4A85-AA13-AC5AA87A6EA8}"/>
    <cellStyle name="Calcolo 6" xfId="3262" xr:uid="{C3C2A43A-4A6F-4DA6-8516-873C24844CD9}"/>
    <cellStyle name="Calcul" xfId="1105" xr:uid="{04FA774C-4DF4-4785-A3B8-1637CE4E03A6}"/>
    <cellStyle name="Calcul 2" xfId="3267" xr:uid="{313D09B1-D861-432E-849D-E30BA63F7B1F}"/>
    <cellStyle name="Calculation" xfId="3268" xr:uid="{8B1E76DA-1697-42B3-B2FB-D949F14D8B0C}"/>
    <cellStyle name="Calculation 2" xfId="1107" xr:uid="{9FF756DF-C67B-4CBB-B7B6-3B6EB6326D1F}"/>
    <cellStyle name="Calculation 2 2" xfId="3269" xr:uid="{2251A3AA-55D3-4DBF-BCAB-2C3DD5785B22}"/>
    <cellStyle name="Calculation 3" xfId="1108" xr:uid="{4FA435B8-B4DC-4309-B54B-35506DE31E93}"/>
    <cellStyle name="Calculation 3 2" xfId="3270" xr:uid="{2469CBB9-33C3-48F3-A4C1-1675F77D414C}"/>
    <cellStyle name="Calculation 4" xfId="1109" xr:uid="{199E2D1E-B870-4A4B-A8A0-016FF840E613}"/>
    <cellStyle name="Calculation 4 2" xfId="3271" xr:uid="{18CAB9ED-FCB2-443D-A4D6-0340EF107A56}"/>
    <cellStyle name="Calculation 5" xfId="1110" xr:uid="{78104B26-D6FA-4884-BA51-9F165F644AC6}"/>
    <cellStyle name="Calculation 5 2" xfId="3272" xr:uid="{4D5B2757-2A19-4278-8356-09A50F878C6F}"/>
    <cellStyle name="Calculation 6" xfId="1106" xr:uid="{874E1B80-0E5B-4C93-A6EA-B71E0B6CE375}"/>
    <cellStyle name="Cálculo 2" xfId="1111" xr:uid="{BA65470D-AF9C-4C93-BB1B-8FC92B5E7CBD}"/>
    <cellStyle name="Cálculo 2 2" xfId="3273" xr:uid="{FC92980D-6304-4F38-B0CF-9F184FAB85F0}"/>
    <cellStyle name="čárky_20091209 - FR - templates group - v2bis" xfId="1112" xr:uid="{BF456CFF-8135-437F-8500-027B9D34F6B5}"/>
    <cellStyle name="Case" xfId="1113" xr:uid="{B08D9C4F-9FDF-47A0-8074-7FBE1ADF1B9E}"/>
    <cellStyle name="Celda de comprobación 2" xfId="1114" xr:uid="{27694DD2-1802-4AB9-8A30-4E42C12416D7}"/>
    <cellStyle name="Celda vinculada 2" xfId="1115" xr:uid="{3E47ED85-F7E1-46C9-BA57-59839A52550B}"/>
    <cellStyle name="Cell_Gen" xfId="1116" xr:uid="{1E5E7558-80FB-40F0-BB99-AFBC759D6F2B}"/>
    <cellStyle name="Cella collegata" xfId="1117" xr:uid="{E44D6D91-65A3-4E2A-BDAE-2FAAFF6DF68F}"/>
    <cellStyle name="Cella collegata 2" xfId="1118" xr:uid="{A53BD750-81B6-4C71-A477-535F6F90F29C}"/>
    <cellStyle name="Cella collegata 3" xfId="1119" xr:uid="{0D7C422D-BE1C-486F-96AC-2054B610E6A2}"/>
    <cellStyle name="Cella collegata 4" xfId="1120" xr:uid="{4CBA14A5-1153-44C4-8073-1AFE64BCD84A}"/>
    <cellStyle name="Cella da controllare" xfId="1121" xr:uid="{414D8080-15BD-4E9F-91BF-6135762E57E1}"/>
    <cellStyle name="Cella da controllare 2" xfId="1122" xr:uid="{BBE150A9-0AD1-4C0D-A40C-29E7EBAF73DB}"/>
    <cellStyle name="Cella da controllare 3" xfId="1123" xr:uid="{2A67A604-3A12-4BAF-99E0-69F76701A580}"/>
    <cellStyle name="Cella da controllare 4" xfId="1124" xr:uid="{43B2ECAA-AAF7-4054-B8B4-D6FFDDE710AE}"/>
    <cellStyle name="Cella da controllare 5" xfId="1125" xr:uid="{3B55A88E-CE61-48D0-8836-8A8F89881FF1}"/>
    <cellStyle name="Cellule liée" xfId="1126" xr:uid="{BC121E2D-CDC5-4F81-A00F-78EC6E110D34}"/>
    <cellStyle name="Célula de Verificação 2" xfId="1127" xr:uid="{42919B9A-44AE-4C1A-9CE3-DB1D0B3C1F45}"/>
    <cellStyle name="Célula Ligada" xfId="1128" xr:uid="{1475F647-CFAC-4CDA-950F-83F34A1B2EB4}"/>
    <cellStyle name="Célula Vinculada 2" xfId="1129" xr:uid="{99F00CA0-3103-4CF5-84B4-0547296676DB}"/>
    <cellStyle name="Check Cell" xfId="3274" xr:uid="{ABFA3145-98D1-4728-A80E-820DCA29F5EE}"/>
    <cellStyle name="Check Cell 2" xfId="1131" xr:uid="{6BF8D0DA-D8AA-41E9-B0BD-B8F813B79D38}"/>
    <cellStyle name="Check Cell 3" xfId="1132" xr:uid="{B28316E7-061C-4C7F-828F-97033C9AF72A}"/>
    <cellStyle name="Check Cell 4" xfId="1133" xr:uid="{FAA3A060-FC1D-4E9D-929F-EDB2A74EEC2E}"/>
    <cellStyle name="Check Cell 5" xfId="1134" xr:uid="{CECC2FF7-1139-41F3-94A9-C2AC173B0129}"/>
    <cellStyle name="Check Cell 6" xfId="1130" xr:uid="{410231FD-003E-4CC7-89F9-AAB4A4B7061C}"/>
    <cellStyle name="Colore 1" xfId="1135" xr:uid="{A8E267D6-CA45-4188-B138-F99ECE6AF209}"/>
    <cellStyle name="Colore 1 2" xfId="1136" xr:uid="{803496F1-F52B-4650-A937-0518F400000E}"/>
    <cellStyle name="Colore 1 3" xfId="1137" xr:uid="{C1CF32D7-4C1C-4E52-9764-A9065428D790}"/>
    <cellStyle name="Colore 1 4" xfId="1138" xr:uid="{5FA06758-0CEE-42E7-93C9-88DE0792BC1D}"/>
    <cellStyle name="Colore 1 5" xfId="1139" xr:uid="{6E7D6B63-95DA-4E6C-B6AE-0C0EF2F23738}"/>
    <cellStyle name="Colore 2" xfId="1140" xr:uid="{B1278BBD-22AE-4D0E-8EFC-6F5D47B5CDD6}"/>
    <cellStyle name="Colore 2 2" xfId="1141" xr:uid="{79E058F6-B0F4-45E2-AD9D-DEF78A4B7C66}"/>
    <cellStyle name="Colore 2 3" xfId="1142" xr:uid="{46CA9CA1-472E-4C00-A12B-3698CFFBA074}"/>
    <cellStyle name="Colore 2 4" xfId="1143" xr:uid="{F65CEAA7-A1F9-4204-89D7-76273C0E177A}"/>
    <cellStyle name="Colore 2 5" xfId="1144" xr:uid="{0F0E269E-0270-46FA-A9CC-6924DFA144BC}"/>
    <cellStyle name="Colore 3" xfId="1145" xr:uid="{B5CAEAE8-E1E2-42C3-9F40-86B105260EE7}"/>
    <cellStyle name="Colore 3 2" xfId="1146" xr:uid="{DB08DB59-7B2C-4396-BF37-2C82CBFF492C}"/>
    <cellStyle name="Colore 3 3" xfId="1147" xr:uid="{70F00793-92AD-4737-9D78-B875E5A6F483}"/>
    <cellStyle name="Colore 3 4" xfId="1148" xr:uid="{F82D71A1-1687-49E8-8D9E-9C08743C1AD5}"/>
    <cellStyle name="Colore 3 5" xfId="1149" xr:uid="{5EF1D908-7B85-46BF-A958-E7771BE0E839}"/>
    <cellStyle name="Colore 4" xfId="1150" xr:uid="{FE71EEB6-342B-4C36-91BF-FC70C1660131}"/>
    <cellStyle name="Colore 4 2" xfId="1151" xr:uid="{B30B8831-C8B1-418B-B52A-CAB15F6AEB76}"/>
    <cellStyle name="Colore 4 3" xfId="1152" xr:uid="{CF5F6F07-9394-40DE-802A-C581FFBF5F05}"/>
    <cellStyle name="Colore 4 4" xfId="1153" xr:uid="{D4CA1649-3C68-4E67-8633-F1EB0F23802A}"/>
    <cellStyle name="Colore 4 5" xfId="1154" xr:uid="{E4ADBEAA-B3B4-492E-954E-58578A98E67D}"/>
    <cellStyle name="Colore 5" xfId="1155" xr:uid="{3AD3327C-3FB3-4BAA-AA30-1F03D09CF0F9}"/>
    <cellStyle name="Colore 5 2" xfId="1156" xr:uid="{5D2A9AC7-AE70-465B-81A0-4A0BC38C99F5}"/>
    <cellStyle name="Colore 5 3" xfId="1157" xr:uid="{045E8305-4AC7-4EAC-A2AD-47C981B0F35F}"/>
    <cellStyle name="Colore 5 4" xfId="1158" xr:uid="{222807A1-298A-4D96-B610-2C93575AD702}"/>
    <cellStyle name="Colore 5 5" xfId="1159" xr:uid="{DDAA9AC2-3036-4A1C-A4FB-EA52622AA5BC}"/>
    <cellStyle name="Colore 6" xfId="1160" xr:uid="{603D1462-B880-4B33-900A-B0599632CEA5}"/>
    <cellStyle name="Colore 6 2" xfId="1161" xr:uid="{43F42FFF-4D7F-4C05-9F81-17221ACA01C7}"/>
    <cellStyle name="Colore 6 3" xfId="1162" xr:uid="{2FF9A899-B655-4443-A6BF-A0662AF78FD2}"/>
    <cellStyle name="Colore 6 4" xfId="1163" xr:uid="{B8D2B031-8CE7-4918-8012-E6C5CC6E1CCF}"/>
    <cellStyle name="Colore 6 5" xfId="1164" xr:uid="{1203809E-3CB2-42AD-BA98-D93F8D9CA2B4}"/>
    <cellStyle name="Comma  - Style1" xfId="1165" xr:uid="{3CF51D28-5713-4977-ABCF-86179653B93E}"/>
    <cellStyle name="Comma  - Style1 2" xfId="1166" xr:uid="{35171064-0CA4-48F9-8272-3C761E79E521}"/>
    <cellStyle name="Comma  - Style2" xfId="1167" xr:uid="{3D84F3F5-C7E6-4BA7-A6A3-BF151174C8EA}"/>
    <cellStyle name="Comma  - Style2 2" xfId="1168" xr:uid="{27FF46A7-8663-4747-B358-733241A91C49}"/>
    <cellStyle name="Comma  - Style3" xfId="1169" xr:uid="{B561FFCF-644D-4A16-A37C-1915AB1B2FE8}"/>
    <cellStyle name="Comma  - Style3 2" xfId="1170" xr:uid="{7F19E66A-7FD3-476F-86AA-DB4E49A754DA}"/>
    <cellStyle name="Comma  - Style4" xfId="1171" xr:uid="{1CAA4B01-0DD9-4103-A87E-1BD448AF2BBD}"/>
    <cellStyle name="Comma  - Style4 2" xfId="1172" xr:uid="{E26DC6CD-A4BB-433C-AB9F-3F9B10D5E068}"/>
    <cellStyle name="Comma  - Style5" xfId="1173" xr:uid="{A8550E95-647F-4164-B138-39821103FD01}"/>
    <cellStyle name="Comma  - Style5 2" xfId="1174" xr:uid="{2AAC8BB4-F285-42B6-A086-D559624BB43B}"/>
    <cellStyle name="Comma  - Style6" xfId="1175" xr:uid="{6751730C-BAAE-45FC-B7CA-80728F718836}"/>
    <cellStyle name="Comma  - Style6 2" xfId="1176" xr:uid="{4753088D-993A-42AC-90E8-7142E44DF47B}"/>
    <cellStyle name="Comma  - Style7" xfId="1177" xr:uid="{A4FD0C60-B972-40BC-8AFA-588AE1F82D77}"/>
    <cellStyle name="Comma  - Style7 2" xfId="1178" xr:uid="{E8F69754-4D81-4D19-AB8C-4658D8050F5D}"/>
    <cellStyle name="Comma  - Style8" xfId="1179" xr:uid="{463A25F9-9910-41CC-8BB5-108A4A30AD17}"/>
    <cellStyle name="Comma  - Style8 2" xfId="1180" xr:uid="{5FAF7D24-00CE-48CE-94F1-15BAFDBC77B9}"/>
    <cellStyle name="Comma [1]" xfId="1181" xr:uid="{B2EC4123-BD14-4928-80B3-BE150B7AED32}"/>
    <cellStyle name="Comma [1] 2" xfId="1182" xr:uid="{4E723F32-254A-4242-AC3A-4E98AFA49C61}"/>
    <cellStyle name="Comma 10" xfId="1183" xr:uid="{C2F25ED5-F38F-4B10-8E48-805728589B58}"/>
    <cellStyle name="Comma 10 10" xfId="1184" xr:uid="{B5DA8DEA-0891-4487-9F74-F16FE4D1C37E}"/>
    <cellStyle name="Comma 10 10 2" xfId="2931" xr:uid="{55AE67D2-D4F0-4AA1-82AD-25C3F9D78BA2}"/>
    <cellStyle name="Comma 10 10 2 2" xfId="3399" xr:uid="{93ABE6A0-DF6A-49D1-B4F1-3FD4C76C5953}"/>
    <cellStyle name="Comma 10 2" xfId="1185" xr:uid="{FB56C2CB-C109-4FEE-83FF-6CB442BD8B66}"/>
    <cellStyle name="Comma 10 2 2" xfId="2932" xr:uid="{6229CB8F-4838-4F9F-8AD1-7598E8098190}"/>
    <cellStyle name="Comma 10 2 2 2" xfId="3400" xr:uid="{26125143-A88D-4335-A6FA-F4D351E92A81}"/>
    <cellStyle name="Comma 10 3" xfId="1186" xr:uid="{EDEA7987-03B7-419C-85FD-E3BB5BCCCA52}"/>
    <cellStyle name="Comma 10 3 2" xfId="1187" xr:uid="{1CDC92AE-B706-4D5F-8CB8-E801EA68A3DC}"/>
    <cellStyle name="Comma 10 3 2 2" xfId="2934" xr:uid="{D5107112-4FB7-4726-A7D0-8186A5D07E19}"/>
    <cellStyle name="Comma 10 3 2 2 2" xfId="3402" xr:uid="{47A6E2E4-CAE4-4C39-B23C-C0CAEC8B6865}"/>
    <cellStyle name="Comma 10 3 3" xfId="1188" xr:uid="{824D2C1F-6052-42F3-AADC-501BA4336A1B}"/>
    <cellStyle name="Comma 10 3 3 2" xfId="2935" xr:uid="{D975B782-0D43-4174-ABB7-6AE8059E10B7}"/>
    <cellStyle name="Comma 10 3 3 2 2" xfId="3403" xr:uid="{7D3AF761-AF54-4DB9-B749-E0E6BEE6727B}"/>
    <cellStyle name="Comma 10 3 4" xfId="1189" xr:uid="{9FECF0A2-801D-49EA-B244-B9FEDCA29A23}"/>
    <cellStyle name="Comma 10 3 4 2" xfId="2936" xr:uid="{B2B711AF-F51B-42FB-A85A-10F2E22EE153}"/>
    <cellStyle name="Comma 10 3 4 2 2" xfId="3404" xr:uid="{DF0BFC4A-4C89-49DD-880B-C009A65EEA31}"/>
    <cellStyle name="Comma 10 3 5" xfId="1190" xr:uid="{B97BA1BE-35D9-4116-9608-F74958D02C08}"/>
    <cellStyle name="Comma 10 3 5 2" xfId="2937" xr:uid="{495C3B9C-073E-482B-8AE6-A2C29061B62B}"/>
    <cellStyle name="Comma 10 3 5 2 2" xfId="3405" xr:uid="{2BCD6553-F20D-4323-BAD8-9D2ED52A8365}"/>
    <cellStyle name="Comma 10 3 6" xfId="1191" xr:uid="{AED3F8E5-40EE-41EC-922C-7A9B5A9D262A}"/>
    <cellStyle name="Comma 10 3 6 2" xfId="2938" xr:uid="{161844F1-44CE-41F7-A7A6-26041481DB6E}"/>
    <cellStyle name="Comma 10 3 6 2 2" xfId="3406" xr:uid="{2C2B58C2-1E28-462D-9129-6AB55927D283}"/>
    <cellStyle name="Comma 10 3 7" xfId="1192" xr:uid="{5CB8CC6A-3DBF-47C8-8B23-975F0356510F}"/>
    <cellStyle name="Comma 10 3 7 2" xfId="2939" xr:uid="{2707EE4C-D5FE-41D3-BF81-D98F83E94034}"/>
    <cellStyle name="Comma 10 3 7 2 2" xfId="3407" xr:uid="{2B2E4A54-EBAF-4864-840E-56B0FE0D3698}"/>
    <cellStyle name="Comma 10 3 8" xfId="2933" xr:uid="{B6967C0E-AAD6-461A-9FE7-12D39AF84657}"/>
    <cellStyle name="Comma 10 3 8 2" xfId="3401" xr:uid="{4FA43DB7-444D-4B1A-A0DE-C5F20D6475C9}"/>
    <cellStyle name="Comma 10 4" xfId="1193" xr:uid="{0686F0FA-017F-4F8F-96EB-72C46D2B8111}"/>
    <cellStyle name="Comma 10 4 2" xfId="2940" xr:uid="{2059BD97-4FC7-408A-8FE4-56F2018D50CE}"/>
    <cellStyle name="Comma 10 4 2 2" xfId="3408" xr:uid="{D2A4375E-349D-480F-9DA2-4069D42D195D}"/>
    <cellStyle name="Comma 10 5" xfId="1194" xr:uid="{DA91F6A1-13B1-495F-896E-4C4DAB890262}"/>
    <cellStyle name="Comma 10 5 2" xfId="2941" xr:uid="{0C2834D4-E41F-4E17-BBBD-BBA76D6A95AB}"/>
    <cellStyle name="Comma 10 5 2 2" xfId="3409" xr:uid="{0CF60608-1A24-44FB-8243-F0266A5067FD}"/>
    <cellStyle name="Comma 10 6" xfId="1195" xr:uid="{8B88A6DD-F5D0-489A-B0CA-A15031BD3B2F}"/>
    <cellStyle name="Comma 10 6 2" xfId="2942" xr:uid="{63839593-C5EC-4AB5-8D4C-7FC2107A027F}"/>
    <cellStyle name="Comma 10 6 2 2" xfId="3410" xr:uid="{7704EC2F-C210-415F-96D4-BB3306EDF7A1}"/>
    <cellStyle name="Comma 10 7" xfId="1196" xr:uid="{BEC9E385-B274-4A06-A00E-125779B09305}"/>
    <cellStyle name="Comma 10 7 2" xfId="2943" xr:uid="{4DD37AE5-5A2E-4071-9016-3F7BAEA81EE1}"/>
    <cellStyle name="Comma 10 7 2 2" xfId="3411" xr:uid="{AABBBF5D-21AD-44D4-857A-26F12A7B5571}"/>
    <cellStyle name="Comma 10 8" xfId="1197" xr:uid="{E8A37932-7423-4BB4-AEAE-77C5F94CC26E}"/>
    <cellStyle name="Comma 10 8 2" xfId="2944" xr:uid="{18F8F228-9230-4B9D-ACE8-5E8D69149BAE}"/>
    <cellStyle name="Comma 10 8 2 2" xfId="3412" xr:uid="{2A755111-F447-423A-B4D2-D0A13BFA32DE}"/>
    <cellStyle name="Comma 10 9" xfId="1198" xr:uid="{F76A21D9-6DED-4FD4-9B90-3D3557C1F576}"/>
    <cellStyle name="Comma 10 9 2" xfId="2945" xr:uid="{DC977F4D-78A2-48D6-AE67-6C6059E48B01}"/>
    <cellStyle name="Comma 10 9 2 2" xfId="3413" xr:uid="{D88A078A-FA2C-4826-A9FE-2FA00DF1A730}"/>
    <cellStyle name="Comma 11" xfId="1199" xr:uid="{58C771E6-DC99-4FC7-B66C-F450AA4E13C9}"/>
    <cellStyle name="Comma 11 2" xfId="1200" xr:uid="{B9536285-E0B2-42ED-BCDE-EC9AE96089D8}"/>
    <cellStyle name="Comma 11 2 2" xfId="2946" xr:uid="{0384B05E-9F27-466B-AA70-C645BAD0F6BB}"/>
    <cellStyle name="Comma 11 2 2 2" xfId="3414" xr:uid="{F7BEC424-5C37-4407-8B2D-DC442E7A3EB8}"/>
    <cellStyle name="Comma 12" xfId="1201" xr:uid="{01713642-542D-4CD3-AB71-015030E982EE}"/>
    <cellStyle name="Comma 12 10" xfId="1202" xr:uid="{2C822E1C-DFDE-4A5F-8C55-32219B89004D}"/>
    <cellStyle name="Comma 12 10 2" xfId="2947" xr:uid="{2ADB76A0-D56C-482F-97DB-3E5B1657083B}"/>
    <cellStyle name="Comma 12 10 2 2" xfId="3415" xr:uid="{156CE5F1-573B-4263-9A1B-AA408E6C7789}"/>
    <cellStyle name="Comma 12 11" xfId="1203" xr:uid="{8D06E139-0915-4E0A-B4CB-E47DFD47A16B}"/>
    <cellStyle name="Comma 12 11 2" xfId="2948" xr:uid="{5C39E301-8D53-425C-BE8E-F3B6A493822B}"/>
    <cellStyle name="Comma 12 11 2 2" xfId="3416" xr:uid="{64DB6FF4-DD86-4940-8FFD-F7B904E85DC4}"/>
    <cellStyle name="Comma 12 12" xfId="1204" xr:uid="{12B0BE15-EC6D-4B30-97DE-4EE0FB52911E}"/>
    <cellStyle name="Comma 12 12 2" xfId="2949" xr:uid="{887B5609-35AE-4DA0-BB6C-584495FC6762}"/>
    <cellStyle name="Comma 12 12 2 2" xfId="3417" xr:uid="{22E21161-F06F-4C0B-AA1D-2CC0EEE22C2A}"/>
    <cellStyle name="Comma 12 13" xfId="1205" xr:uid="{B2A85C6C-2909-4873-B216-40A2699CCD78}"/>
    <cellStyle name="Comma 12 13 2" xfId="2950" xr:uid="{5183FD6F-F19D-4EF6-89AF-0AE5BC45BD4E}"/>
    <cellStyle name="Comma 12 13 2 2" xfId="3418" xr:uid="{D14A02AA-AAE1-4289-B55F-1E62E2BD0D58}"/>
    <cellStyle name="Comma 12 14" xfId="1206" xr:uid="{E80A42EE-A7D6-4E39-8829-ECC34429BF84}"/>
    <cellStyle name="Comma 12 2" xfId="1207" xr:uid="{6AB6F729-3151-4A7E-8145-364E9BA8DAC8}"/>
    <cellStyle name="Comma 12 2 2" xfId="1208" xr:uid="{46319916-C1A2-406F-86C7-63C10F2ED126}"/>
    <cellStyle name="Comma 12 2 2 2" xfId="2952" xr:uid="{FCA79DFF-6497-4092-BF8D-AFAE0DF71530}"/>
    <cellStyle name="Comma 12 2 2 2 2" xfId="3420" xr:uid="{7A086E61-13EA-4EF9-B451-3D2F0AF4BEC3}"/>
    <cellStyle name="Comma 12 2 3" xfId="1209" xr:uid="{5572FFA0-B6FF-453C-89A8-F2A90DC32FBB}"/>
    <cellStyle name="Comma 12 2 3 2" xfId="2953" xr:uid="{363849A7-BC6A-41D1-9D02-8EE09B82FD4D}"/>
    <cellStyle name="Comma 12 2 3 2 2" xfId="3421" xr:uid="{8D638DA1-D8D5-4395-8D92-2FA6A79883A9}"/>
    <cellStyle name="Comma 12 2 4" xfId="1210" xr:uid="{3FC75CB9-C772-461E-95A8-CFD0C4781451}"/>
    <cellStyle name="Comma 12 2 4 2" xfId="2954" xr:uid="{B42DC91E-4A68-4E0D-8123-F4D0E4FA2118}"/>
    <cellStyle name="Comma 12 2 4 2 2" xfId="3422" xr:uid="{9EC7E835-AD8F-44F6-8EBE-969F67B20FC9}"/>
    <cellStyle name="Comma 12 2 5" xfId="1211" xr:uid="{2369DFE8-0F58-4DD9-88E7-303845A9C54A}"/>
    <cellStyle name="Comma 12 2 5 2" xfId="2955" xr:uid="{15D8CD26-CD7C-4C23-A3E1-BCBAFA6DD20A}"/>
    <cellStyle name="Comma 12 2 5 2 2" xfId="3423" xr:uid="{0347D96E-81BC-4C92-8AB3-F0BE8049D5FA}"/>
    <cellStyle name="Comma 12 2 6" xfId="1212" xr:uid="{8CF0E443-9576-4051-81F9-3CEF845DB695}"/>
    <cellStyle name="Comma 12 2 6 2" xfId="2956" xr:uid="{47914E22-E03C-4E34-AEA5-F97AF9424115}"/>
    <cellStyle name="Comma 12 2 6 2 2" xfId="3424" xr:uid="{D7F0ED97-B5A1-477F-B3B5-26FBA026CC2B}"/>
    <cellStyle name="Comma 12 2 7" xfId="1213" xr:uid="{9143AF24-A5E6-40C0-B8FD-D65913F37B8C}"/>
    <cellStyle name="Comma 12 2 7 2" xfId="2957" xr:uid="{CF1E9B59-1207-456B-B8E1-CA1CE4D6E862}"/>
    <cellStyle name="Comma 12 2 7 2 2" xfId="3425" xr:uid="{F30BF58F-B4EB-418F-8280-2DAD14E74E2F}"/>
    <cellStyle name="Comma 12 2 8" xfId="2951" xr:uid="{FBCE7B87-0416-4B88-9055-E890DA0F9865}"/>
    <cellStyle name="Comma 12 2 8 2" xfId="3419" xr:uid="{A7332A3D-1629-4D0A-947B-225F4EE701B8}"/>
    <cellStyle name="Comma 12 3" xfId="1214" xr:uid="{470C2378-921B-41F0-9A90-C683507E4F15}"/>
    <cellStyle name="Comma 12 3 2" xfId="2958" xr:uid="{78FAF077-0900-4029-B93B-C4E00A07503F}"/>
    <cellStyle name="Comma 12 3 2 2" xfId="3426" xr:uid="{709AF8B0-25FE-45DD-8FCB-CEB94D853C13}"/>
    <cellStyle name="Comma 12 4" xfId="1215" xr:uid="{22374770-98FB-4CD5-9BED-AC6E76759C38}"/>
    <cellStyle name="Comma 12 4 2" xfId="2959" xr:uid="{652AD663-9486-4914-BDDE-699CE2F0EF51}"/>
    <cellStyle name="Comma 12 4 2 2" xfId="3427" xr:uid="{3676C7B7-6022-405C-AD27-2961E9F83133}"/>
    <cellStyle name="Comma 12 5" xfId="1216" xr:uid="{4A8E7B1B-76A4-4384-A4FC-74895B7D7772}"/>
    <cellStyle name="Comma 12 5 2" xfId="2960" xr:uid="{6348F495-59FA-4177-85CB-F84A74DF6F6D}"/>
    <cellStyle name="Comma 12 5 2 2" xfId="3428" xr:uid="{1C42D633-39C2-4F71-B680-0FAEF1F5D305}"/>
    <cellStyle name="Comma 12 6" xfId="1217" xr:uid="{BEC2CF6E-B430-4221-A231-A77211B6B175}"/>
    <cellStyle name="Comma 12 6 2" xfId="2961" xr:uid="{0650D00B-7898-41E5-9191-4BFDECF10469}"/>
    <cellStyle name="Comma 12 6 2 2" xfId="3429" xr:uid="{F769A337-A9E8-4385-8B0E-C2EA9D8C1C82}"/>
    <cellStyle name="Comma 12 7" xfId="1218" xr:uid="{342B969E-D6C4-4C5D-A400-94266885C945}"/>
    <cellStyle name="Comma 12 7 2" xfId="2962" xr:uid="{D79F66D4-4E95-412B-95DA-30AC54E9FA25}"/>
    <cellStyle name="Comma 12 7 2 2" xfId="3430" xr:uid="{04F35AB5-FCCF-423D-A459-15B16986F5B4}"/>
    <cellStyle name="Comma 12 8" xfId="1219" xr:uid="{3CDD61AA-6598-4F9B-9C26-8FF9B7F88ADC}"/>
    <cellStyle name="Comma 12 8 2" xfId="2963" xr:uid="{CC3E75E6-B086-429E-A004-9B7C197DF653}"/>
    <cellStyle name="Comma 12 8 2 2" xfId="3431" xr:uid="{658034E2-886D-477E-929E-D63A8E3375A8}"/>
    <cellStyle name="Comma 12 9" xfId="1220" xr:uid="{DDE63294-3C2F-4BB2-B43F-698D85A7F116}"/>
    <cellStyle name="Comma 12 9 2" xfId="2964" xr:uid="{3DF9F6DD-4E30-43C9-9F3E-451DDB55260C}"/>
    <cellStyle name="Comma 12 9 2 2" xfId="3432" xr:uid="{9D8EBD0E-E2E7-4823-B559-60B626F0693A}"/>
    <cellStyle name="Comma 13" xfId="1221" xr:uid="{943C9711-3AF0-4956-867F-2F5A7B40CB5F}"/>
    <cellStyle name="Comma 13 2" xfId="1222" xr:uid="{190873EB-4521-4435-855F-6D86B482FDD5}"/>
    <cellStyle name="Comma 13 2 2" xfId="2965" xr:uid="{1E16A0EB-5C54-42E9-9A22-7E5AB4E8A2A4}"/>
    <cellStyle name="Comma 13 2 2 2" xfId="3433" xr:uid="{3AB27996-D3FE-4337-B822-BB48F4D391AD}"/>
    <cellStyle name="Comma 13 3" xfId="1223" xr:uid="{ECAD5139-2F72-49CD-8454-A0C992DD3FCD}"/>
    <cellStyle name="Comma 13 3 2" xfId="2966" xr:uid="{92D8D92C-2EB0-48B1-A068-8963D364C32A}"/>
    <cellStyle name="Comma 13 3 2 2" xfId="3434" xr:uid="{D64872E3-F9D2-4A9A-BF37-E15046ADC839}"/>
    <cellStyle name="Comma 13 4" xfId="1224" xr:uid="{4CD99A93-AD31-437C-9987-B27FF756C9E6}"/>
    <cellStyle name="Comma 13 4 2" xfId="2967" xr:uid="{2EB3AFFC-B22A-4915-AE8B-711AA992C029}"/>
    <cellStyle name="Comma 13 4 2 2" xfId="3435" xr:uid="{ED2B0F16-ED52-4A71-841F-D233B6058AFC}"/>
    <cellStyle name="Comma 13 5" xfId="1225" xr:uid="{FE1F1FAC-E65F-4370-9D35-B8FF52D8D8EC}"/>
    <cellStyle name="Comma 13 5 2" xfId="2968" xr:uid="{70091C61-15F5-4C74-AAE4-2EC3E5BC5F7B}"/>
    <cellStyle name="Comma 13 5 2 2" xfId="3436" xr:uid="{502419E4-CD79-46FC-B05E-E415DCAA8536}"/>
    <cellStyle name="Comma 13 6" xfId="1226" xr:uid="{FA430F14-6836-4AB5-92DF-6AEEAA8C4A02}"/>
    <cellStyle name="Comma 13 6 2" xfId="2969" xr:uid="{5B8A46F4-A498-4C3B-B5BE-98250977D2A0}"/>
    <cellStyle name="Comma 13 6 2 2" xfId="3437" xr:uid="{0A587672-FBA8-482F-B144-654419FD7F22}"/>
    <cellStyle name="Comma 13 7" xfId="1227" xr:uid="{A4DE4BAD-0DD8-49EC-8204-7AFF054531BD}"/>
    <cellStyle name="Comma 13 7 2" xfId="2970" xr:uid="{F1BB6C87-849D-4BAA-87E1-64A22210A11B}"/>
    <cellStyle name="Comma 13 7 2 2" xfId="3438" xr:uid="{A5B888E1-3DD4-4B76-9803-AB9ACB456EE6}"/>
    <cellStyle name="Comma 13 8" xfId="1228" xr:uid="{4E2DA3FF-612D-47D6-A3F4-A79399D2B608}"/>
    <cellStyle name="Comma 13 8 2" xfId="2971" xr:uid="{78BDF284-3A9B-4C95-A518-1BBCB132CEDB}"/>
    <cellStyle name="Comma 13 8 2 2" xfId="3439" xr:uid="{C5100D3C-0DD4-4994-8138-E176E6266AFB}"/>
    <cellStyle name="Comma 14" xfId="1229" xr:uid="{34A14BD4-A7A7-494F-B49A-1ABA89183A8F}"/>
    <cellStyle name="Comma 14 2" xfId="1230" xr:uid="{8B10840A-B14B-4E8F-878B-65E47D14A7C6}"/>
    <cellStyle name="Comma 14 2 2" xfId="2972" xr:uid="{CDCA6ACE-F70C-4298-B023-B244010F7548}"/>
    <cellStyle name="Comma 14 2 2 2" xfId="3440" xr:uid="{0250D986-884B-4803-A485-631A1CEAD4F3}"/>
    <cellStyle name="Comma 15" xfId="1231" xr:uid="{71003FA3-B81F-4C8B-A512-471F5156A8DD}"/>
    <cellStyle name="Comma 15 2" xfId="1232" xr:uid="{D518668F-23C5-4B6D-83E8-8F9CB7745F9C}"/>
    <cellStyle name="Comma 15 2 2" xfId="2974" xr:uid="{BAC47B46-3F97-4546-88D5-3473D6B437D6}"/>
    <cellStyle name="Comma 15 2 2 2" xfId="3442" xr:uid="{B6387470-5132-46C5-9E71-DFF215D1B6C1}"/>
    <cellStyle name="Comma 15 3" xfId="1233" xr:uid="{819462E5-F064-4912-82A0-4F8BF12BBE6D}"/>
    <cellStyle name="Comma 15 3 2" xfId="2975" xr:uid="{04D79906-0104-4310-9664-6C6088A80993}"/>
    <cellStyle name="Comma 15 3 2 2" xfId="3443" xr:uid="{9265752B-00CA-4421-8D1E-7B722958A584}"/>
    <cellStyle name="Comma 15 4" xfId="1234" xr:uid="{03E13D0E-D8FD-4B04-B49C-EA2F5744ED41}"/>
    <cellStyle name="Comma 15 4 2" xfId="2976" xr:uid="{57454C1A-A9C2-4FF1-A40F-CE8286F9A326}"/>
    <cellStyle name="Comma 15 4 2 2" xfId="3444" xr:uid="{CB43BE97-25CE-4237-B055-15B4C4944AF0}"/>
    <cellStyle name="Comma 15 5" xfId="1235" xr:uid="{010AF7D8-F77A-4011-BCEE-5B9A718A3E63}"/>
    <cellStyle name="Comma 15 5 2" xfId="2977" xr:uid="{EB9EA1A8-EB25-471B-BF47-F8926F2F900B}"/>
    <cellStyle name="Comma 15 5 2 2" xfId="3445" xr:uid="{4B935D15-EF6B-4900-A7BA-4DC25234F403}"/>
    <cellStyle name="Comma 15 6" xfId="1236" xr:uid="{B08EE695-A5AA-4EFC-B104-27CD0AD2A0E6}"/>
    <cellStyle name="Comma 15 6 2" xfId="2978" xr:uid="{5E208858-3529-4161-8E02-6E2C55486E4C}"/>
    <cellStyle name="Comma 15 6 2 2" xfId="3446" xr:uid="{0725A638-057C-4210-8BC8-03D05EF29D57}"/>
    <cellStyle name="Comma 15 7" xfId="1237" xr:uid="{921DB8E8-94AB-43A6-9B56-F94D5A7D50A5}"/>
    <cellStyle name="Comma 15 7 2" xfId="2979" xr:uid="{658E8C6A-A6C3-4959-8F02-03FECFC0911B}"/>
    <cellStyle name="Comma 15 7 2 2" xfId="3447" xr:uid="{BF683038-0F00-4501-8B7D-D6D38482B13A}"/>
    <cellStyle name="Comma 15 8" xfId="2973" xr:uid="{05BBEE8A-80AE-48F5-BC0F-1AAE01AC59EF}"/>
    <cellStyle name="Comma 15 8 2" xfId="3441" xr:uid="{4BF76265-0B32-4DD2-B33D-D40A6E7A03AD}"/>
    <cellStyle name="Comma 16" xfId="1238" xr:uid="{12B3FF6A-3681-4E09-9DBD-D9DEA83F44CE}"/>
    <cellStyle name="Comma 16 2" xfId="2980" xr:uid="{D44A8BC8-2156-4B15-A63B-CCF678C5D374}"/>
    <cellStyle name="Comma 16 2 2" xfId="3448" xr:uid="{374D452C-B176-4A93-AC8F-5FE6AB8CC1E2}"/>
    <cellStyle name="Comma 17" xfId="1239" xr:uid="{B9EF3D18-E7CE-4423-BB1E-2CF961897D34}"/>
    <cellStyle name="Comma 17 2" xfId="2981" xr:uid="{FBFE8689-110C-42B7-9C4E-BAAFE5CE99B9}"/>
    <cellStyle name="Comma 17 2 2" xfId="3449" xr:uid="{7852A330-B736-41CF-B042-0A603153E6C9}"/>
    <cellStyle name="Comma 18" xfId="1240" xr:uid="{208F6010-4EBD-41F6-8003-2D2790A21D11}"/>
    <cellStyle name="Comma 18 2" xfId="2982" xr:uid="{74B27445-0892-4A82-93F8-6FF712BBFA59}"/>
    <cellStyle name="Comma 18 2 2" xfId="3450" xr:uid="{28E2AE87-CE9B-4762-A835-F9CB50C0CC67}"/>
    <cellStyle name="Comma 19" xfId="1241" xr:uid="{78597814-4A06-42A4-A467-077A392B4EBF}"/>
    <cellStyle name="Comma 19 2" xfId="2983" xr:uid="{D0A5FC6C-F8AE-4AE4-83AB-BDC15D2F18E6}"/>
    <cellStyle name="Comma 19 2 2" xfId="3451" xr:uid="{172FDC07-8B01-47A3-9D05-9002A498FA2B}"/>
    <cellStyle name="Comma 2" xfId="1242" xr:uid="{60E69384-8FC3-4410-8622-81C3D28D18E2}"/>
    <cellStyle name="Comma 2 10" xfId="1243" xr:uid="{5F4C276D-2109-4B12-8326-596E350B84C8}"/>
    <cellStyle name="Comma 2 10 2" xfId="2984" xr:uid="{F76653D4-C840-4379-ACCC-164405C335C5}"/>
    <cellStyle name="Comma 2 10 2 2" xfId="3452" xr:uid="{535E6A4A-7D39-444E-A8D8-32E05E7FD113}"/>
    <cellStyle name="Comma 2 11" xfId="1244" xr:uid="{D9DA8A0E-DE42-43EF-B409-B099C7B3AC52}"/>
    <cellStyle name="Comma 2 11 2" xfId="2985" xr:uid="{213109B9-BD33-4428-A083-6772B52F4CA9}"/>
    <cellStyle name="Comma 2 11 2 2" xfId="3453" xr:uid="{DB910255-3EE6-4B22-9048-56D9D5727F06}"/>
    <cellStyle name="Comma 2 12" xfId="1245" xr:uid="{7AC22F72-1F9E-4811-BC1B-D5A02E592E3E}"/>
    <cellStyle name="Comma 2 12 2" xfId="2986" xr:uid="{62D20321-FB17-4FB7-B848-F4646712C17B}"/>
    <cellStyle name="Comma 2 12 2 2" xfId="3454" xr:uid="{323C5A6C-C0F1-40D8-95E7-D29ED9DC47A2}"/>
    <cellStyle name="Comma 2 13" xfId="1246" xr:uid="{2BFBE026-9100-4924-8B08-F387BE228C6C}"/>
    <cellStyle name="Comma 2 13 2" xfId="2987" xr:uid="{18D9A203-5FED-4A27-A7B5-A758E09F384E}"/>
    <cellStyle name="Comma 2 13 2 2" xfId="3455" xr:uid="{D8541B8A-9F16-4CC9-A3D8-059C0B272B3D}"/>
    <cellStyle name="Comma 2 14" xfId="1247" xr:uid="{C9579E73-ED11-4632-9C62-F24E547048D1}"/>
    <cellStyle name="Comma 2 14 2" xfId="2988" xr:uid="{86BDC20C-9F7A-4029-95DF-D5D5DF871524}"/>
    <cellStyle name="Comma 2 14 2 2" xfId="3456" xr:uid="{83141870-C97D-49EA-BDA5-089B7722BF11}"/>
    <cellStyle name="Comma 2 15" xfId="1248" xr:uid="{9C684B1D-78E7-48F8-B837-D7D4EDC770B1}"/>
    <cellStyle name="Comma 2 15 2" xfId="2989" xr:uid="{656930FF-6EF1-4B22-997F-FA7D657DE9AE}"/>
    <cellStyle name="Comma 2 15 2 2" xfId="3457" xr:uid="{B2D2D991-2354-4ABC-8B3E-5F32A7A21D68}"/>
    <cellStyle name="Comma 2 16" xfId="1249" xr:uid="{8C7C8B2D-0C21-4285-95DE-7D14F8CB9E18}"/>
    <cellStyle name="Comma 2 16 2" xfId="1250" xr:uid="{55798AB5-BE41-4C2F-95E3-DEC07371036C}"/>
    <cellStyle name="Comma 2 16 2 2" xfId="2990" xr:uid="{EBC7C57A-9FC3-4D1B-89E4-2D851485B4B3}"/>
    <cellStyle name="Comma 2 16 2 2 2" xfId="3458" xr:uid="{C1276CDF-521C-4DB1-B121-13D0E4EA2148}"/>
    <cellStyle name="Comma 2 16 3" xfId="1251" xr:uid="{D002DEC5-E6CF-45D6-8829-DE379A46F0DF}"/>
    <cellStyle name="Comma 2 16 3 2" xfId="2991" xr:uid="{247C45D9-1158-4E49-9C7F-F2AF2EB93F93}"/>
    <cellStyle name="Comma 2 16 3 2 2" xfId="3459" xr:uid="{23E04F6B-4099-4326-BE0F-269FFF579C9B}"/>
    <cellStyle name="Comma 2 17" xfId="1252" xr:uid="{AC35D53C-2FE7-4810-8E66-7EEB0417E5AA}"/>
    <cellStyle name="Comma 2 17 2" xfId="2992" xr:uid="{93C9B324-6559-4FFD-AEE7-E3BF4C8FDC7A}"/>
    <cellStyle name="Comma 2 17 2 2" xfId="3460" xr:uid="{AB60756B-35FE-4AD5-8A19-71EB932C0667}"/>
    <cellStyle name="Comma 2 18" xfId="1253" xr:uid="{1A5569A1-3835-47E1-8D86-B3329969413B}"/>
    <cellStyle name="Comma 2 18 2" xfId="2993" xr:uid="{B5B93135-9D21-43F6-A3C9-66F3345190EA}"/>
    <cellStyle name="Comma 2 18 2 2" xfId="3461" xr:uid="{519CB398-699F-4F8D-AF6B-6CEAB3FFA366}"/>
    <cellStyle name="Comma 2 19" xfId="1254" xr:uid="{E0404316-6003-4A39-AA39-892FF624388D}"/>
    <cellStyle name="Comma 2 19 2" xfId="1255" xr:uid="{10244181-CACC-4292-A258-60A15498CB78}"/>
    <cellStyle name="Comma 2 19 2 2" xfId="2994" xr:uid="{AC89C19D-38AA-48C5-81D4-0D1BDE7D0634}"/>
    <cellStyle name="Comma 2 19 2 2 2" xfId="3462" xr:uid="{4129323F-9DC7-4F59-947B-141091479A68}"/>
    <cellStyle name="Comma 2 2" xfId="1256" xr:uid="{43D48593-266C-47D6-8BF1-26678DD28293}"/>
    <cellStyle name="Comma 2 2 10" xfId="1257" xr:uid="{5ACB7895-E2EC-4588-B4CB-2DAAD6F61B86}"/>
    <cellStyle name="Comma 2 2 10 2" xfId="2995" xr:uid="{2E7CD15A-8483-4A3F-924B-6BD362F919E4}"/>
    <cellStyle name="Comma 2 2 10 2 2" xfId="3463" xr:uid="{E857BD54-C753-4F0B-90F1-E62912E47B0C}"/>
    <cellStyle name="Comma 2 2 11" xfId="1258" xr:uid="{AB6D1305-993C-4CA9-8B95-522D6BED5D94}"/>
    <cellStyle name="Comma 2 2 11 2" xfId="2996" xr:uid="{FA4D378A-2297-45F5-86ED-47B4B2CCA98C}"/>
    <cellStyle name="Comma 2 2 11 2 2" xfId="3464" xr:uid="{57E7590D-62FF-44FD-AFF3-3B5337C7E4C2}"/>
    <cellStyle name="Comma 2 2 2" xfId="1259" xr:uid="{6AA18047-B953-4681-A39A-E4FD2C63B3A0}"/>
    <cellStyle name="Comma 2 2 2 2" xfId="1260" xr:uid="{48C94FE7-BF3C-4534-954F-63A1B9E74828}"/>
    <cellStyle name="Comma 2 2 2 2 2" xfId="1261" xr:uid="{8219C25C-D05C-46CB-B7AA-BE4C6852E214}"/>
    <cellStyle name="Comma 2 2 2 2 2 2" xfId="2999" xr:uid="{B61F9D2A-C4E2-4365-99EF-B53EB64ED118}"/>
    <cellStyle name="Comma 2 2 2 2 2 2 2" xfId="3467" xr:uid="{E95AF5AA-7249-4DF2-A2D3-6F7B4A37601E}"/>
    <cellStyle name="Comma 2 2 2 2 3" xfId="2998" xr:uid="{BD54599F-9E55-4D3C-A6FA-29BAB99BBA1D}"/>
    <cellStyle name="Comma 2 2 2 2 3 2" xfId="3466" xr:uid="{5327D491-69B5-4508-860E-E009748DAAD2}"/>
    <cellStyle name="Comma 2 2 2 3" xfId="1262" xr:uid="{10B115D2-45A2-45D6-AF30-A8B91CE130CC}"/>
    <cellStyle name="Comma 2 2 2 3 2" xfId="3000" xr:uid="{308CE89E-5FDA-4313-BC07-F58386A05855}"/>
    <cellStyle name="Comma 2 2 2 3 2 2" xfId="3468" xr:uid="{980D4F5D-F75D-4517-A52B-4349B92FF75D}"/>
    <cellStyle name="Comma 2 2 2 4" xfId="2997" xr:uid="{38680E45-8343-4216-8C5E-77A4640DAF87}"/>
    <cellStyle name="Comma 2 2 2 4 2" xfId="3465" xr:uid="{4212DF82-0B07-4F1A-9E15-C957DAD0192A}"/>
    <cellStyle name="Comma 2 2 3" xfId="1263" xr:uid="{8BFB691A-3AF9-4870-988B-76162116DA1E}"/>
    <cellStyle name="Comma 2 2 3 2" xfId="3001" xr:uid="{4DCD70C1-32E2-489D-804F-F9F781A3F3A6}"/>
    <cellStyle name="Comma 2 2 3 2 2" xfId="3469" xr:uid="{C31C3B6A-AB96-42F6-B07D-2512708DF752}"/>
    <cellStyle name="Comma 2 2 4" xfId="1264" xr:uid="{7EACDB1A-E5EE-4DB1-9C35-FDF923EC907E}"/>
    <cellStyle name="Comma 2 2 4 2" xfId="1265" xr:uid="{47B6680E-C705-4CDD-AEF9-A88D3413C63E}"/>
    <cellStyle name="Comma 2 2 4 2 2" xfId="3003" xr:uid="{A4118AF6-6DD3-4286-8047-0CFEEDA60772}"/>
    <cellStyle name="Comma 2 2 4 2 2 2" xfId="3471" xr:uid="{CA05DECF-ACF0-4637-80F5-A9C030A71A56}"/>
    <cellStyle name="Comma 2 2 4 3" xfId="3002" xr:uid="{F64A7CBA-7213-43FB-90BB-0B1A6CB969F4}"/>
    <cellStyle name="Comma 2 2 4 3 2" xfId="3470" xr:uid="{11197DBE-BA24-4EFB-8343-5666C112ADC7}"/>
    <cellStyle name="Comma 2 2 5" xfId="1266" xr:uid="{10876F28-1DA4-4C55-BC61-2CD5FA36E1BA}"/>
    <cellStyle name="Comma 2 2 5 2" xfId="3004" xr:uid="{783A8253-35F7-49B8-9F0D-0E212AAF04D1}"/>
    <cellStyle name="Comma 2 2 5 2 2" xfId="3472" xr:uid="{682FAD22-FE34-49AB-9F6F-C8F933A7ADF0}"/>
    <cellStyle name="Comma 2 2 6" xfId="1267" xr:uid="{BF985A1D-3010-419B-9D5B-6A15FC70F716}"/>
    <cellStyle name="Comma 2 2 6 2" xfId="3005" xr:uid="{DA37967B-79F4-4991-960C-505C80E9CD7F}"/>
    <cellStyle name="Comma 2 2 6 2 2" xfId="3473" xr:uid="{C8ABD290-3554-457A-A7D2-996E4DB2268C}"/>
    <cellStyle name="Comma 2 2 7" xfId="1268" xr:uid="{66E6600D-4EE6-453A-8A5A-7A1F94A6C4F9}"/>
    <cellStyle name="Comma 2 2 7 2" xfId="3006" xr:uid="{6FF19010-1A21-42C3-8EFF-7DBC56B28B39}"/>
    <cellStyle name="Comma 2 2 7 2 2" xfId="3474" xr:uid="{4456DD3B-40AB-4AB5-BAD1-8C4774ECF0C8}"/>
    <cellStyle name="Comma 2 2 8" xfId="1269" xr:uid="{185FF552-68B8-47D2-92DF-CB5441E03F89}"/>
    <cellStyle name="Comma 2 2 8 2" xfId="3007" xr:uid="{BEFC976B-29AB-4439-9BCF-70D0D257ADAC}"/>
    <cellStyle name="Comma 2 2 8 2 2" xfId="3475" xr:uid="{1E056A99-AD54-44DD-8D93-D67C75A3D51A}"/>
    <cellStyle name="Comma 2 2 9" xfId="1270" xr:uid="{67A4BC11-C524-4B6D-9A38-2B7A9D8550DE}"/>
    <cellStyle name="Comma 2 2 9 2" xfId="3008" xr:uid="{55ED45F3-6584-406C-B9B2-87D6CC770648}"/>
    <cellStyle name="Comma 2 2 9 2 2" xfId="3476" xr:uid="{EB4AC1F7-213D-403D-ABCC-647B818AF526}"/>
    <cellStyle name="Comma 2 20" xfId="1271" xr:uid="{77EB438F-269D-4E12-8094-C20E8EDDF55D}"/>
    <cellStyle name="Comma 2 20 2" xfId="3009" xr:uid="{03AE5CD9-D698-43DA-86F5-834CA71BB275}"/>
    <cellStyle name="Comma 2 20 2 2" xfId="3477" xr:uid="{1CDE6B86-0AA4-4B76-8379-8A79FF1D4212}"/>
    <cellStyle name="Comma 2 21" xfId="1272" xr:uid="{D773822F-EB5B-49C8-9B34-F337EBA506F0}"/>
    <cellStyle name="Comma 2 22" xfId="1273" xr:uid="{478D8919-5D07-48AB-8F50-43B799E9EB29}"/>
    <cellStyle name="Comma 2 22 2" xfId="3010" xr:uid="{5624E401-44E1-4F91-93DC-4D46047E7C51}"/>
    <cellStyle name="Comma 2 22 2 2" xfId="3478" xr:uid="{38CB07D9-F8E1-41C4-837E-74AD43D75F5B}"/>
    <cellStyle name="Comma 2 23" xfId="1274" xr:uid="{B9F53561-D044-43A1-B047-75067AFB02D3}"/>
    <cellStyle name="Comma 2 24" xfId="1275" xr:uid="{E497A623-3EA1-4248-AD51-444CBAC7B298}"/>
    <cellStyle name="Comma 2 24 2" xfId="3011" xr:uid="{B2FEC4F0-9083-4A68-BD15-F3FD33F7DF9A}"/>
    <cellStyle name="Comma 2 24 2 2" xfId="3479" xr:uid="{C8FCC9AF-D03D-4D77-A08F-97E0ACC4C155}"/>
    <cellStyle name="Comma 2 25" xfId="1276" xr:uid="{F601D8C0-5B31-468E-B8D8-2453198B0520}"/>
    <cellStyle name="Comma 2 25 2" xfId="3012" xr:uid="{78D80CD8-E0A1-485D-AD1E-6EC70BA60AB3}"/>
    <cellStyle name="Comma 2 25 2 2" xfId="3480" xr:uid="{30B4BDFA-87B4-4082-991B-98814CA0CA40}"/>
    <cellStyle name="Comma 2 26" xfId="1277" xr:uid="{54C13334-5A28-4A21-A2CA-61DFD2B62E23}"/>
    <cellStyle name="Comma 2 26 2" xfId="3013" xr:uid="{5F6F73E8-8071-4B0C-A5B3-3C5FEA165389}"/>
    <cellStyle name="Comma 2 26 2 2" xfId="3481" xr:uid="{D220EB39-E817-4BE3-8C26-C6865DA76B71}"/>
    <cellStyle name="Comma 2 27" xfId="1278" xr:uid="{C178C18E-1449-4AD6-B62B-C909FF748C01}"/>
    <cellStyle name="Comma 2 27 2" xfId="3014" xr:uid="{CE2CAD45-957A-42A9-8531-C6FEF7E30B6B}"/>
    <cellStyle name="Comma 2 27 2 2" xfId="3482" xr:uid="{4DD2D121-1FA4-406A-A736-CA4CB1E21522}"/>
    <cellStyle name="Comma 2 28" xfId="1279" xr:uid="{19160909-4264-4A12-89D9-4CAFC48681B7}"/>
    <cellStyle name="Comma 2 28 2" xfId="3015" xr:uid="{D138D950-2537-49D6-B71F-7600C992C314}"/>
    <cellStyle name="Comma 2 28 2 2" xfId="3483" xr:uid="{F29F2021-CCFA-41FE-8C0E-910D457D0779}"/>
    <cellStyle name="Comma 2 29" xfId="1280" xr:uid="{16A24877-376C-4628-A10F-0F2ADBF615F7}"/>
    <cellStyle name="Comma 2 29 2" xfId="3016" xr:uid="{08A4EBA9-E6D1-4628-BAA4-B8E84B34C804}"/>
    <cellStyle name="Comma 2 29 2 2" xfId="3484" xr:uid="{64908208-76D9-4C12-B668-F2522C2D3A15}"/>
    <cellStyle name="Comma 2 3" xfId="1281" xr:uid="{6208E7B8-2312-4C30-ADF2-AB6F9B26DC54}"/>
    <cellStyle name="Comma 2 3 2" xfId="1282" xr:uid="{309DDDEF-7861-4F56-BE54-471B067884EB}"/>
    <cellStyle name="Comma 2 3 2 2" xfId="3017" xr:uid="{2326480E-0219-42EA-AA6E-E54ADE217613}"/>
    <cellStyle name="Comma 2 3 2 2 2" xfId="3485" xr:uid="{6BF140EE-77D2-4001-BDA6-64BFE01724D4}"/>
    <cellStyle name="Comma 2 3 3" xfId="1283" xr:uid="{0FAF69FE-4638-4717-B24E-82AA79FDEA2C}"/>
    <cellStyle name="Comma 2 3 3 2" xfId="3018" xr:uid="{AF065F08-ECA0-4186-AF0C-1212CE21BA9A}"/>
    <cellStyle name="Comma 2 3 3 2 2" xfId="3486" xr:uid="{0D920219-D81B-4A70-B0BC-A0C3DCD69E49}"/>
    <cellStyle name="Comma 2 3 4" xfId="1284" xr:uid="{9B3071AA-0AC7-48F6-9369-4F6EA4134589}"/>
    <cellStyle name="Comma 2 3 4 2" xfId="3019" xr:uid="{2FE8D5FB-A064-411E-AB37-351439A27280}"/>
    <cellStyle name="Comma 2 3 4 2 2" xfId="3487" xr:uid="{03CE4D07-84C7-4FDE-BE6D-00C619AC2797}"/>
    <cellStyle name="Comma 2 3 5" xfId="1285" xr:uid="{0C2EC917-9E37-411C-8FDE-297559B1152A}"/>
    <cellStyle name="Comma 2 3 5 2" xfId="3020" xr:uid="{9D9CB3DD-D164-4C88-BB1B-5B54A35AF316}"/>
    <cellStyle name="Comma 2 3 5 2 2" xfId="3488" xr:uid="{AEED0D48-B42A-45E8-8BE8-214280960219}"/>
    <cellStyle name="Comma 2 3 6" xfId="1286" xr:uid="{73F92EBC-A1BE-4C55-B04D-3AD4802D5D53}"/>
    <cellStyle name="Comma 2 3 6 2" xfId="3021" xr:uid="{15E348A2-703E-4740-9184-640D7B23F143}"/>
    <cellStyle name="Comma 2 3 6 2 2" xfId="3489" xr:uid="{D34A43D7-0BFA-4FE1-8FB1-A1451A1AF08F}"/>
    <cellStyle name="Comma 2 3 7" xfId="1287" xr:uid="{A7997E86-3A44-47CF-9FA7-1E1A5B5ADEEF}"/>
    <cellStyle name="Comma 2 3 7 2" xfId="3022" xr:uid="{820B23B0-4F09-4ACF-806C-07C81876A715}"/>
    <cellStyle name="Comma 2 3 7 2 2" xfId="3490" xr:uid="{E5E3F15B-60AE-45A6-9BEA-1192E8BD31E0}"/>
    <cellStyle name="Comma 2 3 8" xfId="1288" xr:uid="{5561B8DD-C1AD-4153-9E29-9C29C37FD595}"/>
    <cellStyle name="Comma 2 3 8 2" xfId="3023" xr:uid="{DA51A55E-1758-49C8-9AB7-38476CD4921E}"/>
    <cellStyle name="Comma 2 3 8 2 2" xfId="3491" xr:uid="{B59BA7EC-AB90-4E11-B90B-1DD3208EAA3F}"/>
    <cellStyle name="Comma 2 3 9" xfId="1289" xr:uid="{6797A8CC-09C0-46D4-AF2F-C88FCA19B658}"/>
    <cellStyle name="Comma 2 3 9 2" xfId="3024" xr:uid="{6B173058-B8A2-4CBB-B4B1-45C2183442B4}"/>
    <cellStyle name="Comma 2 3 9 2 2" xfId="3492" xr:uid="{B251702B-BA35-4195-A8F8-1581F5286F1B}"/>
    <cellStyle name="Comma 2 30" xfId="1290" xr:uid="{025F1331-F6FB-4320-9C2A-E273CEF4CEFE}"/>
    <cellStyle name="Comma 2 30 2" xfId="3025" xr:uid="{436F91DB-6714-4A03-87A4-CAFC1DBFFB0E}"/>
    <cellStyle name="Comma 2 30 2 2" xfId="3493" xr:uid="{0B616FC4-2658-4C02-AE65-0DB451FA8572}"/>
    <cellStyle name="Comma 2 31" xfId="1291" xr:uid="{3E692445-BEEC-42CA-8396-7BA14959B3E3}"/>
    <cellStyle name="Comma 2 31 2" xfId="3026" xr:uid="{6E458E77-54D4-48DC-91FD-19A55A3ED3E8}"/>
    <cellStyle name="Comma 2 31 2 2" xfId="3494" xr:uid="{9F628737-44EF-421F-8BF1-98DBF2E83849}"/>
    <cellStyle name="Comma 2 32" xfId="1292" xr:uid="{8C893B90-18A4-491B-8D08-7B98216CD1BA}"/>
    <cellStyle name="Comma 2 33" xfId="3689" xr:uid="{D3A98D7C-1201-4590-8866-A497B1A3814B}"/>
    <cellStyle name="Comma 2 4" xfId="1293" xr:uid="{B400B94A-A942-4D0C-8BB1-36858AAAEF09}"/>
    <cellStyle name="Comma 2 4 2" xfId="1294" xr:uid="{1D513312-D467-456B-8FB9-78E36E2EA357}"/>
    <cellStyle name="Comma 2 4 2 2" xfId="1295" xr:uid="{759FA0A1-339F-42D6-B183-0D644C4E2C8B}"/>
    <cellStyle name="Comma 2 4 2 2 2" xfId="3028" xr:uid="{24149964-FF28-45C1-86B1-E9DF5121E489}"/>
    <cellStyle name="Comma 2 4 2 2 2 2" xfId="3496" xr:uid="{A1C8CE23-6689-42C0-9FA7-A7DD5003BEF3}"/>
    <cellStyle name="Comma 2 4 2 3" xfId="1296" xr:uid="{61E38419-24F8-4997-A00D-3065E368D780}"/>
    <cellStyle name="Comma 2 4 2 3 2" xfId="3029" xr:uid="{EE06907B-9E66-42BB-A11C-CBB71B25146D}"/>
    <cellStyle name="Comma 2 4 2 3 2 2" xfId="3497" xr:uid="{D1087047-47F6-4CB6-8D8B-AACB818EA7A0}"/>
    <cellStyle name="Comma 2 4 2 4" xfId="3027" xr:uid="{DDDC9F31-B11A-4402-874F-A660ADBC870A}"/>
    <cellStyle name="Comma 2 4 2 4 2" xfId="3495" xr:uid="{A2BD380A-FC5C-438B-93AA-DBA53E46F349}"/>
    <cellStyle name="Comma 2 4 3" xfId="1297" xr:uid="{16496EEC-0E0D-452C-AD8B-9128A3FB6757}"/>
    <cellStyle name="Comma 2 4 3 2" xfId="3030" xr:uid="{9EC51C7D-74D0-4D11-997F-686CDD1D51B1}"/>
    <cellStyle name="Comma 2 4 3 2 2" xfId="3498" xr:uid="{82D80C3E-90DA-4729-9817-71398F6FAE24}"/>
    <cellStyle name="Comma 2 4 4" xfId="1298" xr:uid="{53949A44-D664-47D4-A679-F228FAA8B953}"/>
    <cellStyle name="Comma 2 4 4 2" xfId="3031" xr:uid="{F03AAD33-6D1A-4250-B0C6-D7DDC04D49D7}"/>
    <cellStyle name="Comma 2 4 4 2 2" xfId="3499" xr:uid="{8FC16859-08C3-42F1-9D28-C03028F7938C}"/>
    <cellStyle name="Comma 2 4 5" xfId="1299" xr:uid="{8D9E7D11-8274-4EF0-96F7-42EF7795E346}"/>
    <cellStyle name="Comma 2 4 5 2" xfId="3032" xr:uid="{2E544EFD-30EF-47E7-AA82-45AEB62AAB17}"/>
    <cellStyle name="Comma 2 4 5 2 2" xfId="3500" xr:uid="{80038445-5D5C-480D-9A52-7E3125B0D1C0}"/>
    <cellStyle name="Comma 2 4 6" xfId="1300" xr:uid="{BEC27B65-1DFA-4DD8-AF18-EED75021790C}"/>
    <cellStyle name="Comma 2 4 6 2" xfId="3033" xr:uid="{A6084472-2AB7-47A0-A2C3-0F55BD026C91}"/>
    <cellStyle name="Comma 2 4 6 2 2" xfId="3501" xr:uid="{95C42DB3-41EB-4B77-A052-F9D115D34EB4}"/>
    <cellStyle name="Comma 2 4 7" xfId="1301" xr:uid="{46611DC5-F4CA-4B23-845F-35A25354D618}"/>
    <cellStyle name="Comma 2 4 7 2" xfId="3034" xr:uid="{45A885F8-4F6C-4D72-9F69-D3FE399225C2}"/>
    <cellStyle name="Comma 2 4 7 2 2" xfId="3502" xr:uid="{3AEF2D80-0C01-48E6-A094-CE9CDBAD0E66}"/>
    <cellStyle name="Comma 2 4 8" xfId="1302" xr:uid="{204FF10C-380B-45AF-8469-CEBD94295C94}"/>
    <cellStyle name="Comma 2 4 8 2" xfId="3035" xr:uid="{64AB8C10-CDC6-40CD-9EFC-43929F23CEE8}"/>
    <cellStyle name="Comma 2 4 8 2 2" xfId="3503" xr:uid="{F76A5E62-4D9F-4EBE-A009-F968CFAEE12C}"/>
    <cellStyle name="Comma 2 4 9" xfId="1303" xr:uid="{3C2FFDD1-DB44-4359-8A09-60EFCC23C6E2}"/>
    <cellStyle name="Comma 2 4 9 2" xfId="3036" xr:uid="{B5E24D49-4F08-46E7-B3B8-C16233CA2FB7}"/>
    <cellStyle name="Comma 2 4 9 2 2" xfId="3504" xr:uid="{B14A7A72-FEA5-4BDC-BFE9-65102E1AF60D}"/>
    <cellStyle name="Comma 2 5" xfId="1304" xr:uid="{37EDD984-F5B0-4C1E-B327-506916260026}"/>
    <cellStyle name="Comma 2 5 2" xfId="1305" xr:uid="{9F188DBF-1BE8-4758-9057-6D377CE4CD2A}"/>
    <cellStyle name="Comma 2 5 2 2" xfId="3037" xr:uid="{075DA7C0-934D-48C4-8A60-724916CC096E}"/>
    <cellStyle name="Comma 2 5 2 2 2" xfId="3505" xr:uid="{711CFE6A-9AFC-43AA-AC44-8A4ED47197D0}"/>
    <cellStyle name="Comma 2 5 3" xfId="1306" xr:uid="{8DB51714-9A23-4734-B9B0-12884A29D7F7}"/>
    <cellStyle name="Comma 2 5 3 2" xfId="3038" xr:uid="{5AA6D838-68E4-49A8-921F-C27D4DE21F29}"/>
    <cellStyle name="Comma 2 5 3 2 2" xfId="3506" xr:uid="{D8A69F81-A806-44D0-A196-94605322EA1C}"/>
    <cellStyle name="Comma 2 5 4" xfId="1307" xr:uid="{E0F8112A-2B95-4D33-BCD4-ADA42CBB0D3F}"/>
    <cellStyle name="Comma 2 5 4 2" xfId="3039" xr:uid="{4C90F7BD-BE3F-4EC7-9E8F-2F0CE9395DCA}"/>
    <cellStyle name="Comma 2 5 4 2 2" xfId="3507" xr:uid="{0F66F20A-5698-4F4D-8B02-454A8E3CE538}"/>
    <cellStyle name="Comma 2 5 5" xfId="1308" xr:uid="{93CEF147-EFFD-4016-AFFA-5B2AF3A26F49}"/>
    <cellStyle name="Comma 2 5 5 2" xfId="3040" xr:uid="{0FB7CB7D-0AB6-4BB6-BC26-9296B40A38EB}"/>
    <cellStyle name="Comma 2 5 5 2 2" xfId="3508" xr:uid="{206BA7AA-8EB3-45BF-B7E6-E573B7DAABD2}"/>
    <cellStyle name="Comma 2 5 6" xfId="1309" xr:uid="{7C33512F-1872-485B-AB29-1F894E4D7CE1}"/>
    <cellStyle name="Comma 2 5 6 2" xfId="3041" xr:uid="{230D8FC6-3398-4662-985D-B976EAC5121E}"/>
    <cellStyle name="Comma 2 5 6 2 2" xfId="3509" xr:uid="{C4FA02CD-5947-4EC5-9585-89AA8A43C504}"/>
    <cellStyle name="Comma 2 5 7" xfId="1310" xr:uid="{94E5C2A0-53F9-4534-9901-94ED5A99DFEE}"/>
    <cellStyle name="Comma 2 5 7 2" xfId="3042" xr:uid="{FA875AF4-3F92-47B5-BEDA-617C9847DA6B}"/>
    <cellStyle name="Comma 2 5 7 2 2" xfId="3510" xr:uid="{307E4F15-63EC-463C-8743-17C5CE2BC073}"/>
    <cellStyle name="Comma 2 5 8" xfId="1311" xr:uid="{7E606928-B3AD-4D3D-B08C-6BEAC18BCA44}"/>
    <cellStyle name="Comma 2 5 8 2" xfId="3043" xr:uid="{2D86AFE0-3CD7-4B40-8254-A88C6628ED34}"/>
    <cellStyle name="Comma 2 5 8 2 2" xfId="3511" xr:uid="{15E740F9-97F0-4A0D-88BB-3A94EF3E15D8}"/>
    <cellStyle name="Comma 2 5 9" xfId="1312" xr:uid="{55F7544F-78B6-447B-82BA-E9F54ABB8C7F}"/>
    <cellStyle name="Comma 2 5 9 2" xfId="3044" xr:uid="{258B0D62-446B-4459-884E-8FAE73D71587}"/>
    <cellStyle name="Comma 2 5 9 2 2" xfId="3512" xr:uid="{F931C462-AC59-4158-95BB-93BAA0C3B6CE}"/>
    <cellStyle name="Comma 2 6" xfId="1313" xr:uid="{BDEB2B99-14C8-430A-AEC2-0C638E5FAC71}"/>
    <cellStyle name="Comma 2 6 2" xfId="3045" xr:uid="{9BE93AF7-C092-4EFC-8C84-A6F9BD003AE5}"/>
    <cellStyle name="Comma 2 6 2 2" xfId="3513" xr:uid="{025530F4-ECB6-435D-AE4E-D25481586027}"/>
    <cellStyle name="Comma 2 7" xfId="1314" xr:uid="{7779547D-B8A7-4404-A3A7-24D8CF32752A}"/>
    <cellStyle name="Comma 2 7 2" xfId="3046" xr:uid="{1DA0793B-4507-40F0-AA71-BEDF61D7B0A0}"/>
    <cellStyle name="Comma 2 7 2 2" xfId="3514" xr:uid="{2A70DB6F-B540-4829-8936-CDF447BEAC44}"/>
    <cellStyle name="Comma 2 8" xfId="1315" xr:uid="{FFEEC379-19F6-479C-B1AB-579C31D94B11}"/>
    <cellStyle name="Comma 2 8 2" xfId="3047" xr:uid="{818CE6A5-078C-4AEF-939D-E8BD3C090351}"/>
    <cellStyle name="Comma 2 8 2 2" xfId="3515" xr:uid="{1AA7A573-8B64-407A-8C04-CA19517E2C90}"/>
    <cellStyle name="Comma 2 9" xfId="1316" xr:uid="{5BCE04ED-B04D-4E17-9B9C-31289B809407}"/>
    <cellStyle name="Comma 2 9 2" xfId="3048" xr:uid="{9840931B-ED0A-4F45-8866-F38E88101947}"/>
    <cellStyle name="Comma 2 9 2 2" xfId="3516" xr:uid="{7362978F-8C45-40E7-ABD7-ADBA26DB4EB6}"/>
    <cellStyle name="Comma 20" xfId="1317" xr:uid="{0EE7139E-E694-4BA8-BDEC-BC14C5641F13}"/>
    <cellStyle name="Comma 20 2" xfId="3049" xr:uid="{D68A8F83-6444-4CAA-A2FB-8FF7CCD26522}"/>
    <cellStyle name="Comma 20 2 2" xfId="3517" xr:uid="{A4ED8868-B87D-44B5-94FF-768803BF0A9A}"/>
    <cellStyle name="Comma 21" xfId="1318" xr:uid="{17DBA3F3-D5A6-4489-9E8B-395FB10A7685}"/>
    <cellStyle name="Comma 21 2" xfId="3050" xr:uid="{1C287173-5513-4310-A456-F39D055A3350}"/>
    <cellStyle name="Comma 21 2 2" xfId="3518" xr:uid="{0436948D-69E0-46CA-9BEB-58DE61A1BD6D}"/>
    <cellStyle name="Comma 22" xfId="1319" xr:uid="{9E526AB0-8613-4C48-A79A-CCFB462DFD27}"/>
    <cellStyle name="Comma 22 2" xfId="1320" xr:uid="{0863D895-3FFF-4D00-9235-10FE5DBDEC12}"/>
    <cellStyle name="Comma 22 2 2" xfId="3051" xr:uid="{D97DD22C-65A5-4B5F-A5F6-06D29BA5D55F}"/>
    <cellStyle name="Comma 22 2 2 2" xfId="3519" xr:uid="{1719EBD5-CBDF-4DEE-A17E-AC0A5B259225}"/>
    <cellStyle name="Comma 22 3" xfId="1321" xr:uid="{4351EBDD-A49F-4954-BF13-F5606A6001AF}"/>
    <cellStyle name="Comma 22 3 2" xfId="3052" xr:uid="{6CEBCBB2-F326-45EB-9C1C-2982DCCE6C2B}"/>
    <cellStyle name="Comma 22 3 2 2" xfId="3520" xr:uid="{32170748-9A6A-46A9-B4DF-1FF3A5F3761C}"/>
    <cellStyle name="Comma 22 4" xfId="1322" xr:uid="{C3D139D6-B82C-4AF3-86EE-2166FE7654CA}"/>
    <cellStyle name="Comma 22 4 2" xfId="3053" xr:uid="{D59177ED-EAD1-4F9B-AC22-832BEA7ED083}"/>
    <cellStyle name="Comma 22 4 2 2" xfId="3521" xr:uid="{25412420-331A-49B0-92C6-73173077ADBC}"/>
    <cellStyle name="Comma 22 5" xfId="1323" xr:uid="{79E26654-645D-4DB5-8EF8-D6A6E1FBDF8E}"/>
    <cellStyle name="Comma 22 5 2" xfId="3054" xr:uid="{83B8AE5D-79C5-4B00-9661-699BCDBF5BDE}"/>
    <cellStyle name="Comma 22 5 2 2" xfId="3522" xr:uid="{E24B9B29-5DA4-421A-8C33-15032DD299E4}"/>
    <cellStyle name="Comma 22 6" xfId="1324" xr:uid="{E2FC2787-780D-4C4C-84AF-5CD3733DDFAD}"/>
    <cellStyle name="Comma 22 6 2" xfId="3055" xr:uid="{84E03FB3-A93F-4E8E-A7FC-4E2A152E5BAE}"/>
    <cellStyle name="Comma 22 6 2 2" xfId="3523" xr:uid="{4793244B-68D1-4CBA-AD8B-266A15C83442}"/>
    <cellStyle name="Comma 22 7" xfId="1325" xr:uid="{2CD3806B-8DC2-49CD-8699-87FFDB646C8E}"/>
    <cellStyle name="Comma 22 7 2" xfId="3056" xr:uid="{28740AFD-121D-4223-8852-77642CC5A8D9}"/>
    <cellStyle name="Comma 22 7 2 2" xfId="3524" xr:uid="{4BBC4025-30C3-4730-847C-610A80BA6842}"/>
    <cellStyle name="Comma 23" xfId="1326" xr:uid="{A85AC3F2-EBC5-46A2-81AF-B571264D5539}"/>
    <cellStyle name="Comma 23 2" xfId="3057" xr:uid="{DD9CEC4A-53E0-41B2-A567-E44C2A3810FC}"/>
    <cellStyle name="Comma 23 2 2" xfId="3525" xr:uid="{EFA3CF28-E16B-4C76-ACC9-BADB8C6E419E}"/>
    <cellStyle name="Comma 24" xfId="1327" xr:uid="{D4CCCC10-2C56-4240-AB8D-22D3DB97EA76}"/>
    <cellStyle name="Comma 24 2" xfId="3058" xr:uid="{4420A31D-CB43-4CC8-BF56-2BADEF6DD7BC}"/>
    <cellStyle name="Comma 24 2 2" xfId="3526" xr:uid="{D87764D6-89FA-4B2D-B451-0C1A262919F9}"/>
    <cellStyle name="Comma 25" xfId="1328" xr:uid="{1F8E1CFE-864F-47A4-AE6C-6BC5C5EE4728}"/>
    <cellStyle name="Comma 25 2" xfId="1329" xr:uid="{B9A1E0BC-AEA7-4C99-8928-929A6C362F7C}"/>
    <cellStyle name="Comma 25 2 2" xfId="3059" xr:uid="{B699DF43-BC49-4A71-9D78-A5245684ED25}"/>
    <cellStyle name="Comma 25 2 2 2" xfId="3527" xr:uid="{E949D4ED-0F08-4B55-9D44-5C8DBFB82658}"/>
    <cellStyle name="Comma 25 3" xfId="1330" xr:uid="{99745B8A-BEB5-433B-AFD6-3681E47420A4}"/>
    <cellStyle name="Comma 25 3 2" xfId="3060" xr:uid="{EB7D9193-3F41-4742-A0B9-44C581AE9578}"/>
    <cellStyle name="Comma 25 3 2 2" xfId="3528" xr:uid="{F1E1781C-3CB8-4836-AACA-884CA0A80100}"/>
    <cellStyle name="Comma 25 4" xfId="1331" xr:uid="{BCBCC2F0-147F-45A2-A9B9-D189013F56B3}"/>
    <cellStyle name="Comma 25 4 2" xfId="3061" xr:uid="{5B06D6CC-439F-4EBD-97F5-43E56513408E}"/>
    <cellStyle name="Comma 25 4 2 2" xfId="3529" xr:uid="{D71674B1-546A-4C9E-B117-FECA68B8B0B6}"/>
    <cellStyle name="Comma 25 5" xfId="1332" xr:uid="{A30112B6-1F05-454F-A55E-62BEABCD78B1}"/>
    <cellStyle name="Comma 25 5 2" xfId="3062" xr:uid="{9B5527BA-D9ED-45B9-89BE-8D5D30AFEA49}"/>
    <cellStyle name="Comma 25 5 2 2" xfId="3530" xr:uid="{E98517EC-966B-48D8-AC2E-49F92DE5F555}"/>
    <cellStyle name="Comma 25 6" xfId="1333" xr:uid="{4C920707-A36F-4FB8-9C77-CB984EDE730A}"/>
    <cellStyle name="Comma 25 6 2" xfId="3063" xr:uid="{95732D53-D812-4C95-B154-97AA3768FE6E}"/>
    <cellStyle name="Comma 25 6 2 2" xfId="3531" xr:uid="{D968E55C-2C38-4108-B853-026E4146F42F}"/>
    <cellStyle name="Comma 25 7" xfId="1334" xr:uid="{CA6B4B52-7CFF-4819-80B9-3BA7D3C38889}"/>
    <cellStyle name="Comma 25 7 2" xfId="3064" xr:uid="{220B9E8A-EFD3-4562-B109-02162911540C}"/>
    <cellStyle name="Comma 25 7 2 2" xfId="3532" xr:uid="{0887890B-5429-4A3A-B913-147680644AC0}"/>
    <cellStyle name="Comma 26" xfId="1335" xr:uid="{DE638CB3-2907-43C1-BE04-47311A862324}"/>
    <cellStyle name="Comma 26 2" xfId="3065" xr:uid="{13AC8834-DBF1-4DD6-8BE1-7D33376CDBEA}"/>
    <cellStyle name="Comma 26 2 2" xfId="3533" xr:uid="{20AEA50C-B864-41FC-BBE9-76339F67A04C}"/>
    <cellStyle name="Comma 27" xfId="1336" xr:uid="{C64895C8-7274-4B66-822A-437C973DC2D0}"/>
    <cellStyle name="Comma 27 2" xfId="3066" xr:uid="{21100251-07A9-45E0-B437-8C3753BF7BAC}"/>
    <cellStyle name="Comma 27 2 2" xfId="3534" xr:uid="{1CF4D0E4-1611-4923-8428-A064A6EC8377}"/>
    <cellStyle name="Comma 28" xfId="1337" xr:uid="{8847B6AE-9A74-4657-B3C3-23041CD91B21}"/>
    <cellStyle name="Comma 29" xfId="1338" xr:uid="{92986BB6-AE94-483C-99EB-7D32AE3FE8B5}"/>
    <cellStyle name="Comma 3" xfId="1339" xr:uid="{1F330EE9-BAE9-4A9B-BC7E-E20E0B9A740A}"/>
    <cellStyle name="Comma 3 10" xfId="1340" xr:uid="{35463322-61F1-4BA7-960C-49066467B42A}"/>
    <cellStyle name="Comma 3 10 2" xfId="3068" xr:uid="{1ACB8E6D-64DC-42E9-9838-6B64A199CFC0}"/>
    <cellStyle name="Comma 3 10 2 2" xfId="3536" xr:uid="{08CBD163-2089-442A-B380-C646FE149F37}"/>
    <cellStyle name="Comma 3 11" xfId="1341" xr:uid="{AA9155E8-8115-4134-974A-7BC0B187A081}"/>
    <cellStyle name="Comma 3 11 2" xfId="3069" xr:uid="{D7D26C16-EEFC-4BA4-894B-00F98AA07E6E}"/>
    <cellStyle name="Comma 3 11 2 2" xfId="3537" xr:uid="{A61211A8-B451-48C9-82D1-FD85619B2098}"/>
    <cellStyle name="Comma 3 12" xfId="1342" xr:uid="{BEFAF50C-D4BA-4C01-AEF0-9309A4226BDD}"/>
    <cellStyle name="Comma 3 12 2" xfId="3070" xr:uid="{E264B031-CAC8-452F-A055-F228947C4F26}"/>
    <cellStyle name="Comma 3 12 2 2" xfId="3538" xr:uid="{9E22FFD7-03A6-49A4-8741-1ED0AB89FCF5}"/>
    <cellStyle name="Comma 3 13" xfId="1343" xr:uid="{6F8CA730-4A0A-44EA-ABE4-C11725466B3A}"/>
    <cellStyle name="Comma 3 13 2" xfId="3071" xr:uid="{0D1DB4CB-7AAB-4269-BC43-A46F37085CBB}"/>
    <cellStyle name="Comma 3 13 2 2" xfId="3539" xr:uid="{687C989C-C730-474A-A007-2BBC00C1021C}"/>
    <cellStyle name="Comma 3 14" xfId="1344" xr:uid="{C7997740-45C8-4E24-85F3-2E76D6DABCDC}"/>
    <cellStyle name="Comma 3 14 2" xfId="3072" xr:uid="{A51AC8FC-C740-449C-8309-C432A18166D6}"/>
    <cellStyle name="Comma 3 14 2 2" xfId="3540" xr:uid="{9A7A98D3-9546-4380-B544-7198D6CEC3F9}"/>
    <cellStyle name="Comma 3 15" xfId="1345" xr:uid="{D6139727-4A40-429F-9E1A-EA80B8D95FB4}"/>
    <cellStyle name="Comma 3 15 2" xfId="3073" xr:uid="{0EBF9378-0713-47E9-B0BC-817ED2624648}"/>
    <cellStyle name="Comma 3 15 2 2" xfId="3541" xr:uid="{972E1DBC-D414-495F-B018-25FE3630644C}"/>
    <cellStyle name="Comma 3 16" xfId="1346" xr:uid="{12E3498B-9603-4E25-8340-051ECF45BBB6}"/>
    <cellStyle name="Comma 3 16 2" xfId="1347" xr:uid="{67081643-6AE5-496A-9E9D-9DDE2332AD2C}"/>
    <cellStyle name="Comma 3 16 2 2" xfId="3074" xr:uid="{ED93F4CB-E455-4A79-AE38-5E2FBAF77EE4}"/>
    <cellStyle name="Comma 3 16 2 2 2" xfId="3542" xr:uid="{1E932A6B-87E9-4DAE-B0CB-B2FEE257F42D}"/>
    <cellStyle name="Comma 3 16 3" xfId="1348" xr:uid="{4B3F394F-4A76-43C2-B130-B2AC548FAFD7}"/>
    <cellStyle name="Comma 3 16 3 2" xfId="3075" xr:uid="{5CB8ADDE-8BE9-400F-AB1C-82BB5CAA3E6B}"/>
    <cellStyle name="Comma 3 16 3 2 2" xfId="3543" xr:uid="{D00488FE-00CC-40E1-A14A-3D57EF9008E0}"/>
    <cellStyle name="Comma 3 17" xfId="1349" xr:uid="{39904F77-4C0E-4068-B032-B8EC7841AE6F}"/>
    <cellStyle name="Comma 3 17 2" xfId="3076" xr:uid="{CB5BD6DF-ADBD-4F57-AAA2-8FA52307EB38}"/>
    <cellStyle name="Comma 3 17 2 2" xfId="3544" xr:uid="{78352763-E130-42A4-A544-C2AB2BCB6146}"/>
    <cellStyle name="Comma 3 18" xfId="1350" xr:uid="{0D59BF73-C9EA-4447-8484-A1E7B490DDB2}"/>
    <cellStyle name="Comma 3 18 2" xfId="3077" xr:uid="{969C9925-EB30-4C8D-8B08-948A243F1970}"/>
    <cellStyle name="Comma 3 18 2 2" xfId="3545" xr:uid="{D91BAC65-ACCE-4656-89A6-E55DFD93B755}"/>
    <cellStyle name="Comma 3 19" xfId="1351" xr:uid="{D50FED5D-571D-45C2-B153-0DBE8F1B724B}"/>
    <cellStyle name="Comma 3 19 2" xfId="1352" xr:uid="{51578BDF-DDEF-4967-B961-8850D2FC8A60}"/>
    <cellStyle name="Comma 3 19 2 2" xfId="3078" xr:uid="{00F366D6-C6C4-473F-8C97-C1EE4648F95D}"/>
    <cellStyle name="Comma 3 19 2 2 2" xfId="3546" xr:uid="{4996ED61-2C99-4AD1-90B1-DF73BD43E253}"/>
    <cellStyle name="Comma 3 2" xfId="1353" xr:uid="{B4653F0C-265E-4CE2-A1FF-CFACF705BF1E}"/>
    <cellStyle name="Comma 3 2 2" xfId="1354" xr:uid="{974A6120-E578-4B96-89D8-6B5D523CF789}"/>
    <cellStyle name="Comma 3 2 2 2" xfId="3080" xr:uid="{C2B39E3B-69D7-4AED-9959-39612CDEDC18}"/>
    <cellStyle name="Comma 3 2 2 2 2" xfId="3548" xr:uid="{89ACEB22-2BB7-4864-8FC3-AC7386FFA03A}"/>
    <cellStyle name="Comma 3 2 3" xfId="1355" xr:uid="{396C7976-196E-48F9-9953-F65B6F00C52F}"/>
    <cellStyle name="Comma 3 2 3 2" xfId="3081" xr:uid="{31AA6556-0BA1-45BC-8A46-E511F8F23410}"/>
    <cellStyle name="Comma 3 2 3 2 2" xfId="3549" xr:uid="{B43C3DC1-E659-4486-B41D-C83447E1B411}"/>
    <cellStyle name="Comma 3 2 4" xfId="3079" xr:uid="{3976995D-5BBC-49CB-9AA7-20BC79E1A4F1}"/>
    <cellStyle name="Comma 3 2 4 2" xfId="3547" xr:uid="{04B0B6CD-1363-496A-BF05-FFD93B3626CB}"/>
    <cellStyle name="Comma 3 20" xfId="1356" xr:uid="{392C7FE3-83E0-4CE1-9AC1-C853E3D92881}"/>
    <cellStyle name="Comma 3 20 2" xfId="3082" xr:uid="{01B7141D-CED3-4A22-9DF7-813A89EDA524}"/>
    <cellStyle name="Comma 3 20 2 2" xfId="3550" xr:uid="{BB61763A-05F7-48C0-B7F3-30162EC6346E}"/>
    <cellStyle name="Comma 3 21" xfId="1357" xr:uid="{FFCA4C79-F142-4789-A7B8-5532B9F1CA87}"/>
    <cellStyle name="Comma 3 21 2" xfId="3083" xr:uid="{44ADCAB0-781E-4131-8000-5A2869511664}"/>
    <cellStyle name="Comma 3 21 2 2" xfId="3551" xr:uid="{A135E4C2-F8BB-4858-9175-93816CA55FE0}"/>
    <cellStyle name="Comma 3 22" xfId="1358" xr:uid="{733AC3B2-16B1-4440-BB8B-CBDC8D133690}"/>
    <cellStyle name="Comma 3 22 2" xfId="3084" xr:uid="{4A994D74-A8B4-412E-BBB7-F6C8EAB08322}"/>
    <cellStyle name="Comma 3 22 2 2" xfId="3552" xr:uid="{76473620-696A-4EFE-91CB-B86F4C06D300}"/>
    <cellStyle name="Comma 3 23" xfId="1359" xr:uid="{B1762E18-72F0-4F31-9384-8386DFC7FE7C}"/>
    <cellStyle name="Comma 3 23 2" xfId="3085" xr:uid="{63B73D88-4209-4A00-B1B7-9882C1C41C0C}"/>
    <cellStyle name="Comma 3 23 2 2" xfId="3553" xr:uid="{BBD961DA-8555-44DE-92CD-B512D292D266}"/>
    <cellStyle name="Comma 3 24" xfId="1360" xr:uid="{ECF74CF4-257C-4592-B5A6-8DDDF082AE6C}"/>
    <cellStyle name="Comma 3 24 2" xfId="3086" xr:uid="{29AF5A46-46B1-412F-ABD6-3B4FA5A0A187}"/>
    <cellStyle name="Comma 3 24 2 2" xfId="3554" xr:uid="{4A2AA43F-B9D1-4BA5-B301-944B5C573A28}"/>
    <cellStyle name="Comma 3 25" xfId="1361" xr:uid="{FD7EE62D-1F08-4D73-9A3A-C82F5C9C665F}"/>
    <cellStyle name="Comma 3 25 2" xfId="3087" xr:uid="{03F81BA8-9282-451C-A3D9-6912D29CD7B9}"/>
    <cellStyle name="Comma 3 25 2 2" xfId="3555" xr:uid="{0E557E2A-A01F-45ED-B54D-845D7FB69A4C}"/>
    <cellStyle name="Comma 3 26" xfId="1362" xr:uid="{6350330A-EAB2-473C-9121-CD9C23F5CAC7}"/>
    <cellStyle name="Comma 3 26 2" xfId="3088" xr:uid="{CB021245-FF8A-4882-9A45-41E946695B27}"/>
    <cellStyle name="Comma 3 26 2 2" xfId="3556" xr:uid="{B3120ADC-D871-4EF2-9206-08C57C2EBCBD}"/>
    <cellStyle name="Comma 3 27" xfId="1363" xr:uid="{E9E1BC1A-036C-49D0-9D52-F6EBE3CDB371}"/>
    <cellStyle name="Comma 3 28" xfId="1364" xr:uid="{2BDE6AE8-B0B9-4C2A-9FF7-DFF9BB966390}"/>
    <cellStyle name="Comma 3 28 2" xfId="3089" xr:uid="{7BD409BC-85BD-4695-87F4-E641E945E73E}"/>
    <cellStyle name="Comma 3 28 2 2" xfId="3557" xr:uid="{4D2EE6A8-8559-45F5-9F49-87E60608DACA}"/>
    <cellStyle name="Comma 3 29" xfId="1365" xr:uid="{0EB71A18-2CF0-424F-800F-CC27691B3DC1}"/>
    <cellStyle name="Comma 3 3" xfId="1366" xr:uid="{28A9DFFF-AD76-4FDA-A7E4-288E0C4F4900}"/>
    <cellStyle name="Comma 3 3 2" xfId="1367" xr:uid="{5775F9D1-5E38-4244-A47A-A7C51A3F9F29}"/>
    <cellStyle name="Comma 3 3 2 2" xfId="3091" xr:uid="{13DFB7AF-C2FD-4141-B7C2-B0C23F83C952}"/>
    <cellStyle name="Comma 3 3 2 2 2" xfId="3559" xr:uid="{8F76A92E-404B-4320-B407-AA229457C78B}"/>
    <cellStyle name="Comma 3 3 3" xfId="3090" xr:uid="{F4D09741-B7D2-460D-AD36-742434992AB1}"/>
    <cellStyle name="Comma 3 3 3 2" xfId="3558" xr:uid="{DC85D9CB-3208-4E0A-A9F5-673375F8599B}"/>
    <cellStyle name="Comma 3 30" xfId="1368" xr:uid="{523145DF-5E94-4171-A537-4F2CB3AD89C5}"/>
    <cellStyle name="Comma 3 30 2" xfId="3092" xr:uid="{ACEFB61F-86DB-4A91-9DCA-168106A6B1A6}"/>
    <cellStyle name="Comma 3 30 2 2" xfId="3560" xr:uid="{2C6D430F-88A4-4173-8960-C3F4672EC249}"/>
    <cellStyle name="Comma 3 31" xfId="3067" xr:uid="{5D51B6D8-CEE9-4AF6-A292-484C383BB86D}"/>
    <cellStyle name="Comma 3 31 2" xfId="3535" xr:uid="{920D97C8-3BE7-4B56-A1FA-2D3F33837029}"/>
    <cellStyle name="Comma 3 4" xfId="1369" xr:uid="{A5BBE849-41EA-4873-B2A2-88129F704DDA}"/>
    <cellStyle name="Comma 3 4 2" xfId="3093" xr:uid="{51F614DE-7F8A-40AC-B673-A04924AF9028}"/>
    <cellStyle name="Comma 3 4 2 2" xfId="3561" xr:uid="{7C993B90-5DB1-4F74-8061-1B7CD5F3B505}"/>
    <cellStyle name="Comma 3 5" xfId="1370" xr:uid="{A2B25B8C-24E5-4967-8B73-AB93A321C5A5}"/>
    <cellStyle name="Comma 3 5 2" xfId="3094" xr:uid="{7F1EA4E7-CDE8-4DBB-895F-7E7E40EA1EEB}"/>
    <cellStyle name="Comma 3 5 2 2" xfId="3562" xr:uid="{E58E9ECD-CFCE-4881-96EF-EBCEE3582D93}"/>
    <cellStyle name="Comma 3 6" xfId="1371" xr:uid="{DF6C9D3F-B671-4B4A-A468-2F21F87E4F2B}"/>
    <cellStyle name="Comma 3 6 2" xfId="3095" xr:uid="{1971F30D-E12E-4AE8-8F46-AD7442DA7CE6}"/>
    <cellStyle name="Comma 3 6 2 2" xfId="3563" xr:uid="{A10C2833-8484-4456-81C6-2709719177DD}"/>
    <cellStyle name="Comma 3 7" xfId="1372" xr:uid="{B7613FD0-504D-4857-99BE-88C959700B7F}"/>
    <cellStyle name="Comma 3 7 2" xfId="3096" xr:uid="{912E5FB2-EE4B-4E5B-947A-046ABFFCBEEE}"/>
    <cellStyle name="Comma 3 7 2 2" xfId="3564" xr:uid="{CB079BF4-B2D9-4B48-9915-5C20E5BE49CA}"/>
    <cellStyle name="Comma 3 8" xfId="1373" xr:uid="{D1E6F062-A1BC-447D-A49B-D8DA81CDB8EC}"/>
    <cellStyle name="Comma 3 8 2" xfId="3097" xr:uid="{E94CAAD3-2FCA-4C4D-B8E5-622B1D0C0785}"/>
    <cellStyle name="Comma 3 8 2 2" xfId="3565" xr:uid="{F64853D6-7F8E-43C4-945D-B27DEA0CA7D8}"/>
    <cellStyle name="Comma 3 9" xfId="1374" xr:uid="{0C134057-14A8-4A41-89E5-AD9D75186BCF}"/>
    <cellStyle name="Comma 3 9 2" xfId="3098" xr:uid="{F42F4123-44D8-4FEE-8C1E-D9122E4420BA}"/>
    <cellStyle name="Comma 3 9 2 2" xfId="3566" xr:uid="{1D279DA8-07A4-4F5E-B426-86207432869E}"/>
    <cellStyle name="Comma 30" xfId="1375" xr:uid="{A0D21B75-C06D-4CDB-810F-84DCA50CF5DF}"/>
    <cellStyle name="Comma 31" xfId="1376" xr:uid="{9BCA1E73-F235-49A2-B834-CD1E155D4866}"/>
    <cellStyle name="Comma 32" xfId="1377" xr:uid="{70763E95-BCAC-4EEE-A30C-8D28C47F2FEF}"/>
    <cellStyle name="Comma 33" xfId="1378" xr:uid="{EE69AB13-8042-42F7-B860-3076AAA2D1BF}"/>
    <cellStyle name="Comma 34" xfId="1379" xr:uid="{3C58FF5A-B253-49C8-AC78-60B7D854DECB}"/>
    <cellStyle name="Comma 35" xfId="1380" xr:uid="{AAA841B9-6755-4191-90AA-31B84B217A79}"/>
    <cellStyle name="Comma 36" xfId="1381" xr:uid="{79EBB4F5-838B-48C6-B971-F63E8A88BDEA}"/>
    <cellStyle name="Comma 37" xfId="1382" xr:uid="{D609DE9A-8471-4A14-A08A-A6149DAF05CE}"/>
    <cellStyle name="Comma 38" xfId="1383" xr:uid="{FC96B0E7-62ED-4D80-AA13-5172B9911971}"/>
    <cellStyle name="Comma 39" xfId="1384" xr:uid="{BAD5B12B-C856-42D6-82D2-8481C2A8A192}"/>
    <cellStyle name="Comma 4" xfId="1385" xr:uid="{CBAC6462-4A3B-4875-9916-9C5DEE66607C}"/>
    <cellStyle name="Comma 4 10" xfId="1386" xr:uid="{F9419D87-1CDE-4BCA-8498-AA01A1C11CD7}"/>
    <cellStyle name="Comma 4 10 2" xfId="3100" xr:uid="{135DC1C5-D54A-4487-B8F0-BFAF6441B223}"/>
    <cellStyle name="Comma 4 10 2 2" xfId="3568" xr:uid="{1C99E2AC-CFC1-473A-8F75-B8E24F6ADA62}"/>
    <cellStyle name="Comma 4 11" xfId="1387" xr:uid="{BDF31072-D9DB-4846-AAE7-4604D134CB24}"/>
    <cellStyle name="Comma 4 11 2" xfId="1388" xr:uid="{AFB5070E-B353-4DD6-AD79-B65C5F65DF71}"/>
    <cellStyle name="Comma 4 11 2 2" xfId="3101" xr:uid="{922DDBD9-F4D6-4DE9-A43E-34611B1467B5}"/>
    <cellStyle name="Comma 4 11 2 2 2" xfId="3569" xr:uid="{9B3D5AF0-A8AB-4164-AA01-197EEC37B5E2}"/>
    <cellStyle name="Comma 4 12" xfId="1389" xr:uid="{B0114FB7-1FEB-4CC7-B1F1-E282572F149B}"/>
    <cellStyle name="Comma 4 12 2" xfId="3102" xr:uid="{76A2FAD9-DF38-4B5F-B998-5675A912D4C4}"/>
    <cellStyle name="Comma 4 12 2 2" xfId="3570" xr:uid="{4B1FEDAD-A22A-4E28-858D-911B16F05289}"/>
    <cellStyle name="Comma 4 13" xfId="1390" xr:uid="{DDAAC89C-2E30-4161-9D3E-9642C86452ED}"/>
    <cellStyle name="Comma 4 14" xfId="1391" xr:uid="{DEA2C3F8-D0E5-4F0F-868D-322AD07658D6}"/>
    <cellStyle name="Comma 4 15" xfId="1392" xr:uid="{613F1331-A914-4AE9-B826-9772889F9566}"/>
    <cellStyle name="Comma 4 15 2" xfId="3103" xr:uid="{F84E3890-B66D-43C5-8BF0-FB5D2D49E8C5}"/>
    <cellStyle name="Comma 4 15 2 2" xfId="3571" xr:uid="{B2A3110E-D75F-4AF8-B06F-89C3C316150C}"/>
    <cellStyle name="Comma 4 16" xfId="1393" xr:uid="{0B8F6A56-1E19-4C71-B681-C01EA50A47EE}"/>
    <cellStyle name="Comma 4 16 2" xfId="3104" xr:uid="{000E91D0-9540-4986-8D2B-3E5846BB819D}"/>
    <cellStyle name="Comma 4 16 2 2" xfId="3572" xr:uid="{50BFCF52-0E58-4A3A-842C-5F77BAFB4E61}"/>
    <cellStyle name="Comma 4 17" xfId="1394" xr:uid="{0F071E8E-3668-4BCB-95F5-2E765FAFE311}"/>
    <cellStyle name="Comma 4 17 2" xfId="3105" xr:uid="{87377567-BEC8-4FA4-A382-0627D304EDFB}"/>
    <cellStyle name="Comma 4 17 2 2" xfId="3573" xr:uid="{59A80228-9F4B-4B84-A2EA-E909E37273CF}"/>
    <cellStyle name="Comma 4 18" xfId="1395" xr:uid="{5FDD0928-D588-4507-A5FB-87578EF37749}"/>
    <cellStyle name="Comma 4 18 2" xfId="3106" xr:uid="{0209FC63-FB40-4037-8FFF-CA8C6338C92B}"/>
    <cellStyle name="Comma 4 18 2 2" xfId="3574" xr:uid="{12B40885-79EE-4ED9-A96C-9C5B7651DAE5}"/>
    <cellStyle name="Comma 4 19" xfId="1396" xr:uid="{202AEBA6-C33C-415C-90BC-768B84096E27}"/>
    <cellStyle name="Comma 4 19 2" xfId="3107" xr:uid="{EA3274E7-CCE8-419B-8969-564B8830783D}"/>
    <cellStyle name="Comma 4 19 2 2" xfId="3575" xr:uid="{9BF0530D-54E1-4CB3-8719-E27A9FB2D6E5}"/>
    <cellStyle name="Comma 4 2" xfId="1397" xr:uid="{4313FE88-E1D0-4E9D-8EC9-DDF5C7DA54A6}"/>
    <cellStyle name="Comma 4 2 10" xfId="1398" xr:uid="{232BD589-BB8D-4D54-B891-036E80D49719}"/>
    <cellStyle name="Comma 4 2 10 2" xfId="3109" xr:uid="{B97DDA6B-2B41-46D7-BFFE-978706A90CAB}"/>
    <cellStyle name="Comma 4 2 10 2 2" xfId="3577" xr:uid="{15D2EA16-A0D5-48E6-911D-92392732F888}"/>
    <cellStyle name="Comma 4 2 11" xfId="1399" xr:uid="{361717A0-9E76-4E99-AF09-97DFA45E677F}"/>
    <cellStyle name="Comma 4 2 11 2" xfId="3110" xr:uid="{1B1B21C1-D2DA-4958-8DD6-3B067001E6DA}"/>
    <cellStyle name="Comma 4 2 11 2 2" xfId="3578" xr:uid="{D3A937FE-C328-4B5C-8572-E4E2DC52650B}"/>
    <cellStyle name="Comma 4 2 12" xfId="1400" xr:uid="{0D890158-6E05-4C14-BC35-0AC27587F77C}"/>
    <cellStyle name="Comma 4 2 12 2" xfId="3111" xr:uid="{22AC3638-8382-4054-B0B6-D8AE4B4C7250}"/>
    <cellStyle name="Comma 4 2 12 2 2" xfId="3579" xr:uid="{D27FAAFF-66AD-4F85-9654-2CA4EB0309A0}"/>
    <cellStyle name="Comma 4 2 13" xfId="1401" xr:uid="{56D4E1EF-8AC0-4073-8301-87CB496D56F6}"/>
    <cellStyle name="Comma 4 2 14" xfId="1402" xr:uid="{D756F376-1409-4EDB-8E7A-6FCA1DFC3018}"/>
    <cellStyle name="Comma 4 2 15" xfId="3108" xr:uid="{8405913B-19AF-4A50-870A-A68EB48BC8E2}"/>
    <cellStyle name="Comma 4 2 15 2" xfId="3576" xr:uid="{4C9794D2-EE60-46D2-B176-63E1D653DC67}"/>
    <cellStyle name="Comma 4 2 2" xfId="1403" xr:uid="{CD8D0CFF-38D5-480F-AFA1-461AB9FB4649}"/>
    <cellStyle name="Comma 4 2 2 2" xfId="1404" xr:uid="{DAE6F992-EC6A-43D3-8275-4C00A81D4A85}"/>
    <cellStyle name="Comma 4 2 2 2 2" xfId="3112" xr:uid="{BA08A212-F08E-463D-9556-C3059D0677C4}"/>
    <cellStyle name="Comma 4 2 2 2 2 2" xfId="3580" xr:uid="{977880B6-4232-492B-A8E4-D8F9BAAA5586}"/>
    <cellStyle name="Comma 4 2 2 3" xfId="1405" xr:uid="{8A579CD1-0B03-44C0-BC5D-F4566F438B3D}"/>
    <cellStyle name="Comma 4 2 2 3 2" xfId="3113" xr:uid="{28EC3294-0B5E-4192-8084-627D0E1BC4C4}"/>
    <cellStyle name="Comma 4 2 2 3 2 2" xfId="3581" xr:uid="{51769830-5F50-4F12-98DC-3658F50DB422}"/>
    <cellStyle name="Comma 4 2 3" xfId="1406" xr:uid="{2BE3B2AF-C690-462C-A109-8D10B772611F}"/>
    <cellStyle name="Comma 4 2 3 2" xfId="3114" xr:uid="{FA1EC5EB-29DD-47D9-9517-DEB1B5FEB0F8}"/>
    <cellStyle name="Comma 4 2 3 2 2" xfId="3582" xr:uid="{11B62B42-20AF-4419-8B14-D37422F4B554}"/>
    <cellStyle name="Comma 4 2 4" xfId="1407" xr:uid="{CFAF72AB-3D15-461D-9AC9-4B7657CE2406}"/>
    <cellStyle name="Comma 4 2 4 2" xfId="3115" xr:uid="{C86F4778-6EFD-46ED-A8EC-79CA67E9A0EF}"/>
    <cellStyle name="Comma 4 2 4 2 2" xfId="3583" xr:uid="{9B251E66-0BA6-451C-80B9-5113F32F303A}"/>
    <cellStyle name="Comma 4 2 5" xfId="1408" xr:uid="{B6B0E12D-2CC8-498E-A3A6-6E04065DBDD6}"/>
    <cellStyle name="Comma 4 2 5 2" xfId="3116" xr:uid="{5BDC32CA-7E78-4966-AFB3-C85CFF8A7253}"/>
    <cellStyle name="Comma 4 2 5 2 2" xfId="3584" xr:uid="{3303DAF9-7E0D-4E35-B4A7-106FE65C90A9}"/>
    <cellStyle name="Comma 4 2 6" xfId="1409" xr:uid="{73865587-C1DA-402C-A269-F874ECF1DB9C}"/>
    <cellStyle name="Comma 4 2 7" xfId="1410" xr:uid="{2F0A3BC8-0646-4758-8F87-5EF70AEF41DF}"/>
    <cellStyle name="Comma 4 2 7 2" xfId="3117" xr:uid="{7F79D9FE-5461-4871-B896-2653D42331E3}"/>
    <cellStyle name="Comma 4 2 7 2 2" xfId="3585" xr:uid="{7F2807C2-4815-4952-A39D-A3215F05C547}"/>
    <cellStyle name="Comma 4 2 8" xfId="1411" xr:uid="{3A4B7001-DC47-43F9-88B0-3B46F55E7C71}"/>
    <cellStyle name="Comma 4 2 8 2" xfId="3118" xr:uid="{438C5B77-7D33-4D6A-9458-ED1352B8342F}"/>
    <cellStyle name="Comma 4 2 8 2 2" xfId="3586" xr:uid="{67D87F47-6DD6-4E22-9240-6755F7CC3406}"/>
    <cellStyle name="Comma 4 2 9" xfId="1412" xr:uid="{DBABAE7C-EA5C-4DC2-A2EC-5704469EE942}"/>
    <cellStyle name="Comma 4 2 9 2" xfId="3119" xr:uid="{5FA63DD3-A8FC-4802-9356-55E437DF22BB}"/>
    <cellStyle name="Comma 4 2 9 2 2" xfId="3587" xr:uid="{61F9A9B4-4624-42A6-B092-3CF9110D2FF2}"/>
    <cellStyle name="Comma 4 20" xfId="1413" xr:uid="{689F2BD3-AF58-4DF4-B682-22DC04A9E07A}"/>
    <cellStyle name="Comma 4 20 2" xfId="3120" xr:uid="{DAF2A823-D83D-4A72-BCAE-4A363FFA4B39}"/>
    <cellStyle name="Comma 4 20 2 2" xfId="3588" xr:uid="{06980D1A-5031-4E0D-A4A9-4EA39D179D13}"/>
    <cellStyle name="Comma 4 21" xfId="1414" xr:uid="{A5E131D6-F7A1-4DFE-9D1E-B1DECBD3AD1B}"/>
    <cellStyle name="Comma 4 22" xfId="3099" xr:uid="{6569B395-9002-4154-B5AD-E92D47C74D1B}"/>
    <cellStyle name="Comma 4 22 2" xfId="3567" xr:uid="{7BACEB63-C25E-4458-8A7A-EDCEB1485E67}"/>
    <cellStyle name="Comma 4 3" xfId="1415" xr:uid="{73ACC90F-8DF6-47DF-A0DA-36909E16D1E4}"/>
    <cellStyle name="Comma 4 3 2" xfId="3121" xr:uid="{3E4A80B7-5986-49CF-8ACA-7D8C97D2EA9D}"/>
    <cellStyle name="Comma 4 3 2 2" xfId="3589" xr:uid="{6E9D652A-7CDC-431B-8DC5-E0B8A6C61516}"/>
    <cellStyle name="Comma 4 4" xfId="1416" xr:uid="{F1AE2C2D-E5AF-4D66-BBFC-89331C8384DC}"/>
    <cellStyle name="Comma 4 4 2" xfId="3122" xr:uid="{A626603F-A0A3-4047-B7A3-517D79527F33}"/>
    <cellStyle name="Comma 4 4 2 2" xfId="3590" xr:uid="{AEA12490-15E7-4C5F-AF40-AC2F50C362D4}"/>
    <cellStyle name="Comma 4 5" xfId="1417" xr:uid="{24CD66D4-C413-4436-BC84-BDF79B63F8E2}"/>
    <cellStyle name="Comma 4 5 2" xfId="3123" xr:uid="{76196714-2F66-4230-BD63-08ACF7EDC5A9}"/>
    <cellStyle name="Comma 4 5 2 2" xfId="3591" xr:uid="{96253509-B63B-44C1-BF5A-7A6A5828566F}"/>
    <cellStyle name="Comma 4 6" xfId="1418" xr:uid="{4B1D0459-AD84-48A4-8D6D-A8F6F48CBA17}"/>
    <cellStyle name="Comma 4 6 2" xfId="3124" xr:uid="{9D8A9996-E607-4939-A500-2D8B9E28A4FA}"/>
    <cellStyle name="Comma 4 6 2 2" xfId="3592" xr:uid="{43758F3C-ACE6-482F-9437-C291F713D8F1}"/>
    <cellStyle name="Comma 4 7" xfId="1419" xr:uid="{C415A12B-4480-4B89-8CAE-900F0072F9E0}"/>
    <cellStyle name="Comma 4 7 2" xfId="3125" xr:uid="{BD0E760C-6A64-4C30-BD0F-98920FB1C7AA}"/>
    <cellStyle name="Comma 4 7 2 2" xfId="3593" xr:uid="{81E9E0BA-A129-46B0-B22E-6D08CDCAD793}"/>
    <cellStyle name="Comma 4 8" xfId="1420" xr:uid="{31CAF01E-3855-4D7B-A50D-47B9B1013E79}"/>
    <cellStyle name="Comma 4 8 2" xfId="3126" xr:uid="{FDBE0F38-5387-4B55-97BA-17E247D6FB6A}"/>
    <cellStyle name="Comma 4 8 2 2" xfId="3594" xr:uid="{13DB1D2C-27AC-4017-96D8-81F7412990D9}"/>
    <cellStyle name="Comma 4 9" xfId="1421" xr:uid="{4484D707-6A33-499F-A6D9-9DCDF3900B87}"/>
    <cellStyle name="Comma 4 9 2" xfId="1422" xr:uid="{ADF52275-2314-4ED5-805A-ADD635F40C55}"/>
    <cellStyle name="Comma 4 9 2 2" xfId="3127" xr:uid="{16482F9C-798F-4FC3-9EBE-A07FA8D9F042}"/>
    <cellStyle name="Comma 4 9 2 2 2" xfId="3595" xr:uid="{2BDAAF8F-FB72-448F-9D1A-EF83DFFF096C}"/>
    <cellStyle name="Comma 4 9 3" xfId="1423" xr:uid="{0E8E8BEB-ED55-4688-AF9C-7721858E82BC}"/>
    <cellStyle name="Comma 4 9 3 2" xfId="3128" xr:uid="{DCABF84A-684A-4DF8-A7AB-7A65BE237823}"/>
    <cellStyle name="Comma 4 9 3 2 2" xfId="3596" xr:uid="{08F5F612-206D-4022-853D-45910E6C7646}"/>
    <cellStyle name="Comma 4_CONV" xfId="1424" xr:uid="{E48F4F28-3F25-496A-82EA-22310CA280EA}"/>
    <cellStyle name="Comma 5" xfId="1425" xr:uid="{D6B16272-50B9-40EB-8CCD-3B6BF2063FA6}"/>
    <cellStyle name="Comma 5 10" xfId="1426" xr:uid="{25696BE8-C475-4B42-BCD9-2A9EABDC293C}"/>
    <cellStyle name="Comma 5 10 2" xfId="3130" xr:uid="{519B102B-0A06-4CA1-966D-25B0DC1B0E65}"/>
    <cellStyle name="Comma 5 10 2 2" xfId="3598" xr:uid="{A1AAAB0F-9F07-40A9-83DE-2AE1FFC0D625}"/>
    <cellStyle name="Comma 5 11" xfId="1427" xr:uid="{100698CE-7DDC-4145-95B1-443C583A5E3A}"/>
    <cellStyle name="Comma 5 11 2" xfId="3131" xr:uid="{B8DDDC69-19CE-4030-8D59-7BCD71FF1222}"/>
    <cellStyle name="Comma 5 11 2 2" xfId="3599" xr:uid="{953BBB2D-614E-41CC-95E4-34C840C18F2F}"/>
    <cellStyle name="Comma 5 12" xfId="1428" xr:uid="{3B45EC8A-5128-4495-A7E4-ABA4E32C1AAB}"/>
    <cellStyle name="Comma 5 12 2" xfId="3132" xr:uid="{A8787721-73A1-4BCC-82A8-94BDA288199A}"/>
    <cellStyle name="Comma 5 12 2 2" xfId="3600" xr:uid="{843B9A29-ECFA-49F0-9242-A1DC71E49138}"/>
    <cellStyle name="Comma 5 13" xfId="1429" xr:uid="{85E515D7-3DE1-487E-AFB8-EB27EB2F22C5}"/>
    <cellStyle name="Comma 5 13 2" xfId="3133" xr:uid="{E987D6D7-D485-4236-B06F-2D876DEB3B2E}"/>
    <cellStyle name="Comma 5 13 2 2" xfId="3601" xr:uid="{B3BEEED8-7238-4AA0-AC17-AF2855083D0C}"/>
    <cellStyle name="Comma 5 14" xfId="1430" xr:uid="{E5F86457-17DA-40FE-8587-A0399DE6B43E}"/>
    <cellStyle name="Comma 5 14 2" xfId="3134" xr:uid="{BBDCE768-D7E5-4367-941F-B0F563A45156}"/>
    <cellStyle name="Comma 5 14 2 2" xfId="3602" xr:uid="{02238348-EF3C-4ADF-92F7-3BAA0E2ED526}"/>
    <cellStyle name="Comma 5 15" xfId="1431" xr:uid="{E82A0545-D632-4A75-975E-B91A844E0C51}"/>
    <cellStyle name="Comma 5 15 2" xfId="3135" xr:uid="{C1C7D163-29CD-4526-8788-BEE0F85D6E86}"/>
    <cellStyle name="Comma 5 15 2 2" xfId="3603" xr:uid="{F72791F8-B495-4D67-9AD5-0CACD3517328}"/>
    <cellStyle name="Comma 5 16" xfId="1432" xr:uid="{4D6EB3CD-ABD0-4C25-A25C-3A0D43A8A8EF}"/>
    <cellStyle name="Comma 5 16 2" xfId="3136" xr:uid="{DD5D94C0-DA84-4381-ABB3-3C64C754F5AE}"/>
    <cellStyle name="Comma 5 16 2 2" xfId="3604" xr:uid="{3105BBC5-97E8-4EAE-AAFA-87CDD23DB670}"/>
    <cellStyle name="Comma 5 17" xfId="1433" xr:uid="{366B8A6C-7F91-4172-9197-625383FE41F6}"/>
    <cellStyle name="Comma 5 17 2" xfId="3137" xr:uid="{2BF8A6E8-56DF-4332-9192-7D3F460B0E30}"/>
    <cellStyle name="Comma 5 17 2 2" xfId="3605" xr:uid="{7E6B6779-CF6D-4B87-B2CC-9A0AC716CFB5}"/>
    <cellStyle name="Comma 5 18" xfId="1434" xr:uid="{617BC212-720C-4531-8FBE-576ABA918B02}"/>
    <cellStyle name="Comma 5 18 2" xfId="3138" xr:uid="{0C60B996-B4DD-475E-8F56-663B754DD92F}"/>
    <cellStyle name="Comma 5 18 2 2" xfId="3606" xr:uid="{16DA115F-AB4B-498F-B765-474BF66B1D5E}"/>
    <cellStyle name="Comma 5 19" xfId="1435" xr:uid="{5AC0A82F-C7EE-4C25-A2C1-8717E47F9879}"/>
    <cellStyle name="Comma 5 19 2" xfId="3139" xr:uid="{9F428159-D538-40CE-B365-73C70338735A}"/>
    <cellStyle name="Comma 5 19 2 2" xfId="3607" xr:uid="{A7A8B081-7EB2-4BD8-A8A7-58AEF3549545}"/>
    <cellStyle name="Comma 5 2" xfId="1436" xr:uid="{D104F6A7-3C7D-4D3F-AE2B-25CC0DBCB08F}"/>
    <cellStyle name="Comma 5 2 2" xfId="3140" xr:uid="{661B19A1-DA56-4556-8185-FCB4EBC0AEFA}"/>
    <cellStyle name="Comma 5 2 2 2" xfId="3608" xr:uid="{F0F8F217-DE89-49B4-B3C7-FE4DA09FBFEC}"/>
    <cellStyle name="Comma 5 20" xfId="1437" xr:uid="{3BBFCBA0-BBE4-4211-884F-9B92F903D6F0}"/>
    <cellStyle name="Comma 5 20 2" xfId="3141" xr:uid="{44CC79A8-A6BF-42F1-A825-F1487AAF1C0E}"/>
    <cellStyle name="Comma 5 20 2 2" xfId="3609" xr:uid="{D3F5845E-645D-446E-A727-E47B68BED016}"/>
    <cellStyle name="Comma 5 21" xfId="1438" xr:uid="{259278D3-ED7B-4A92-B0D6-1B18DBF0C6B5}"/>
    <cellStyle name="Comma 5 21 2" xfId="3142" xr:uid="{17794DE6-6AED-40D7-9782-786A2333BD99}"/>
    <cellStyle name="Comma 5 21 2 2" xfId="3610" xr:uid="{8F894DD2-2926-429E-A3A3-FAFB133DEF0C}"/>
    <cellStyle name="Comma 5 22" xfId="1439" xr:uid="{9113F367-B9ED-4561-96BB-5190B9EA38B2}"/>
    <cellStyle name="Comma 5 22 2" xfId="3143" xr:uid="{048CEA65-9B8E-475F-A0C9-2949D2F75F93}"/>
    <cellStyle name="Comma 5 22 2 2" xfId="3611" xr:uid="{5794DD67-46DE-4D38-8C2C-8A60016EE9D7}"/>
    <cellStyle name="Comma 5 23" xfId="1440" xr:uid="{80AA8EEE-6A4E-4BC0-B312-F4448E7D1BC8}"/>
    <cellStyle name="Comma 5 23 2" xfId="3144" xr:uid="{ADD9706F-3C7F-4D2C-BFCD-6B9D2D6C3F42}"/>
    <cellStyle name="Comma 5 23 2 2" xfId="3612" xr:uid="{D2AF6EAE-6D0B-45D7-AD59-125B8AD4F842}"/>
    <cellStyle name="Comma 5 24" xfId="1441" xr:uid="{70771A16-9903-42FB-8A4E-735345A4A5B5}"/>
    <cellStyle name="Comma 5 24 2" xfId="3145" xr:uid="{C07FD046-6DCF-45FE-98D7-05FDCBCC488E}"/>
    <cellStyle name="Comma 5 24 2 2" xfId="3613" xr:uid="{91412ABE-EFB8-418E-9C5C-103EF73F9949}"/>
    <cellStyle name="Comma 5 25" xfId="1442" xr:uid="{3909457B-DA98-4C7F-A233-A898FD438C16}"/>
    <cellStyle name="Comma 5 25 2" xfId="3146" xr:uid="{982018F0-DCD8-453C-A69B-C74AD5D706E0}"/>
    <cellStyle name="Comma 5 25 2 2" xfId="3614" xr:uid="{525775C3-BB94-4310-B20F-D380B6C3277C}"/>
    <cellStyle name="Comma 5 26" xfId="1443" xr:uid="{CBDDABE2-21AC-4ACF-B486-2032165326B0}"/>
    <cellStyle name="Comma 5 26 2" xfId="3147" xr:uid="{F5C149D8-82EA-4FAF-B64F-E50AE73C4C83}"/>
    <cellStyle name="Comma 5 26 2 2" xfId="3615" xr:uid="{8790AF43-2394-4C35-BE19-0E7EB4E60A62}"/>
    <cellStyle name="Comma 5 27" xfId="1444" xr:uid="{C1706EA1-CB7A-4C2E-91D2-6646E04CB424}"/>
    <cellStyle name="Comma 5 27 2" xfId="3148" xr:uid="{D7431052-0A61-4556-9248-FE9FF17C32E2}"/>
    <cellStyle name="Comma 5 27 2 2" xfId="3616" xr:uid="{FA5551F2-56D3-485A-8219-D214C5A141C1}"/>
    <cellStyle name="Comma 5 28" xfId="1445" xr:uid="{ADA43937-1D99-4006-8317-4D1E7EB0B18E}"/>
    <cellStyle name="Comma 5 29" xfId="3129" xr:uid="{9A2FA82C-E4B6-4F37-A33F-4B900968C923}"/>
    <cellStyle name="Comma 5 29 2" xfId="3597" xr:uid="{68D84312-9877-4A7D-AABE-37D6D5ADBDB1}"/>
    <cellStyle name="Comma 5 3" xfId="1446" xr:uid="{64BFEFDB-9308-4FAE-A658-147411E6A5C4}"/>
    <cellStyle name="Comma 5 3 2" xfId="3149" xr:uid="{BE0B77DA-868E-4941-B15F-F03A5077AB69}"/>
    <cellStyle name="Comma 5 3 2 2" xfId="3617" xr:uid="{FEED7EF6-8ECD-4982-8044-4B95D947EF4A}"/>
    <cellStyle name="Comma 5 4" xfId="1447" xr:uid="{26A9C07F-6C7A-43FE-BE81-32DB29D1BDD5}"/>
    <cellStyle name="Comma 5 4 2" xfId="3150" xr:uid="{5A0B966E-3830-4A29-8CB4-38C6C030ADBE}"/>
    <cellStyle name="Comma 5 4 2 2" xfId="3618" xr:uid="{1CE772BB-97F8-484E-955C-15790E6B641B}"/>
    <cellStyle name="Comma 5 5" xfId="1448" xr:uid="{36A3491E-B603-4D6E-A487-5FA750C4A7B9}"/>
    <cellStyle name="Comma 5 5 2" xfId="3151" xr:uid="{114CF2F0-1AD2-4A04-AD79-CB7A9E95C646}"/>
    <cellStyle name="Comma 5 5 2 2" xfId="3619" xr:uid="{A8F02B93-A2B5-4303-8B06-DAD38CA1A485}"/>
    <cellStyle name="Comma 5 6" xfId="1449" xr:uid="{E7302A00-4214-49F1-A371-BBFBBB2F6284}"/>
    <cellStyle name="Comma 5 6 2" xfId="3152" xr:uid="{979A7F9D-18AF-47B1-B7D6-FA7907EA9967}"/>
    <cellStyle name="Comma 5 6 2 2" xfId="3620" xr:uid="{B67099D3-4BA7-41E5-B912-2B4ADF9E17E5}"/>
    <cellStyle name="Comma 5 7" xfId="1450" xr:uid="{0E417D37-00E4-488D-BF2D-4808D4219382}"/>
    <cellStyle name="Comma 5 7 2" xfId="3153" xr:uid="{D70D7DB0-15F9-400E-96DD-7F83EE65ED9B}"/>
    <cellStyle name="Comma 5 7 2 2" xfId="3621" xr:uid="{95774075-365A-4861-AA48-C8E28F09B55B}"/>
    <cellStyle name="Comma 5 8" xfId="1451" xr:uid="{2FF4D928-642C-43A5-AB13-1AF558B93696}"/>
    <cellStyle name="Comma 5 8 2" xfId="3154" xr:uid="{4B6284AB-4275-471C-ACBD-436BF38FD2F0}"/>
    <cellStyle name="Comma 5 8 2 2" xfId="3622" xr:uid="{F5EE6031-F129-4C22-84EA-B070C0219839}"/>
    <cellStyle name="Comma 5 9" xfId="1452" xr:uid="{BBBD006B-5715-420B-A2A1-8A0485443CB1}"/>
    <cellStyle name="Comma 5 9 2" xfId="3155" xr:uid="{3EEFD8CA-C984-490A-A86F-B8596D6ABD6E}"/>
    <cellStyle name="Comma 5 9 2 2" xfId="3623" xr:uid="{73BDFE3D-9DD4-41AD-B88E-E18FC9E37180}"/>
    <cellStyle name="Comma 6" xfId="1453" xr:uid="{D88E2C70-FC01-4B6A-AF18-1D42A2E79E6B}"/>
    <cellStyle name="Comma 6 2" xfId="1454" xr:uid="{95D185B6-2A17-4C50-BD4F-063FCF44F25C}"/>
    <cellStyle name="Comma 6 2 2" xfId="3157" xr:uid="{06888CBD-6840-4808-81A6-58D569AE190A}"/>
    <cellStyle name="Comma 6 2 2 2" xfId="3625" xr:uid="{B9F34AAF-62DA-415A-BFC3-EFFFE18CAD8E}"/>
    <cellStyle name="Comma 6 3" xfId="3156" xr:uid="{FA21FC8E-F566-4F87-B1E3-E62BC68F7BF2}"/>
    <cellStyle name="Comma 6 3 2" xfId="3624" xr:uid="{2C16AEF5-2561-495A-AE7B-A443865ACFD8}"/>
    <cellStyle name="Comma 7" xfId="1455" xr:uid="{22F3ABD7-B1EB-45AD-9294-1C014EB454E7}"/>
    <cellStyle name="Comma 7 10" xfId="1456" xr:uid="{4FBC573E-C7ED-48FC-96CB-112797FB171A}"/>
    <cellStyle name="Comma 7 10 2" xfId="3158" xr:uid="{0C747930-E896-43B3-9A12-591E858A6AA3}"/>
    <cellStyle name="Comma 7 10 2 2" xfId="3626" xr:uid="{B2896180-CAD1-4020-8652-A4D1BA0C3551}"/>
    <cellStyle name="Comma 7 11" xfId="1457" xr:uid="{6F2A47CF-2D9E-4E2D-8ED8-A04DE6AC6CCA}"/>
    <cellStyle name="Comma 7 11 2" xfId="3159" xr:uid="{6A1EFA1A-FA27-4E5F-B7EE-E241484D4A4F}"/>
    <cellStyle name="Comma 7 11 2 2" xfId="3627" xr:uid="{333AB33E-6FC9-4626-A897-D0F44E0913B6}"/>
    <cellStyle name="Comma 7 12" xfId="1458" xr:uid="{2F4EEABF-BC4C-471F-A95C-C405D6DAC0D6}"/>
    <cellStyle name="Comma 7 12 2" xfId="3160" xr:uid="{B02A7685-07D2-4638-A3DD-194B2793FCE3}"/>
    <cellStyle name="Comma 7 12 2 2" xfId="3628" xr:uid="{569307EB-77EC-4463-8DB0-E476F642915F}"/>
    <cellStyle name="Comma 7 13" xfId="1459" xr:uid="{CD8FF959-C5F6-4E27-98FE-ADAEC481014C}"/>
    <cellStyle name="Comma 7 13 2" xfId="3161" xr:uid="{03334530-4E0A-4B00-A51E-2C6A432DCAC2}"/>
    <cellStyle name="Comma 7 13 2 2" xfId="3629" xr:uid="{CE3BE379-7DD2-4089-B62A-CBC4C03CAEA6}"/>
    <cellStyle name="Comma 7 14" xfId="1460" xr:uid="{4E846271-DDFC-4160-99E7-D6A0843851BA}"/>
    <cellStyle name="Comma 7 14 2" xfId="3162" xr:uid="{C906ECB6-7465-41F9-A5E6-888E5D89C6B7}"/>
    <cellStyle name="Comma 7 14 2 2" xfId="3630" xr:uid="{E868BC82-9304-4601-BC95-E3980C158E6D}"/>
    <cellStyle name="Comma 7 15" xfId="1461" xr:uid="{90A2BBD1-28B6-4B5B-A55D-1C03D51B6AFD}"/>
    <cellStyle name="Comma 7 2" xfId="1462" xr:uid="{6F9790E0-78D7-4D3B-9C6A-EAD6E514DFF6}"/>
    <cellStyle name="Comma 7 2 2" xfId="3163" xr:uid="{6D29815A-5D9B-431B-8018-CBF4C6D1859D}"/>
    <cellStyle name="Comma 7 2 2 2" xfId="3631" xr:uid="{0AB292E3-8102-4707-AC11-F34827825282}"/>
    <cellStyle name="Comma 7 3" xfId="1463" xr:uid="{F07E55E5-E297-44D8-B355-185674E03B33}"/>
    <cellStyle name="Comma 7 3 2" xfId="3164" xr:uid="{30B570E8-64A7-4321-9605-0DBAAE91441C}"/>
    <cellStyle name="Comma 7 3 2 2" xfId="3632" xr:uid="{36777B19-AD1F-48DD-B26F-3305B3851700}"/>
    <cellStyle name="Comma 7 4" xfId="1464" xr:uid="{084ED7C5-6E9C-4100-9086-A2C75A575AE0}"/>
    <cellStyle name="Comma 7 4 2" xfId="3165" xr:uid="{38AC148A-C20B-4487-852F-7342DAFE3F84}"/>
    <cellStyle name="Comma 7 4 2 2" xfId="3633" xr:uid="{E5CD1753-1389-466B-9D05-E7D10BDC05C0}"/>
    <cellStyle name="Comma 7 5" xfId="1465" xr:uid="{E21D71C0-EFB2-4F79-A28E-BD9A3BEC4EB9}"/>
    <cellStyle name="Comma 7 5 2" xfId="3166" xr:uid="{B6E1C8DA-CDA9-4582-AE23-B4B59A7C99E8}"/>
    <cellStyle name="Comma 7 5 2 2" xfId="3634" xr:uid="{A968D018-58BD-489F-8505-488E7CF40624}"/>
    <cellStyle name="Comma 7 6" xfId="1466" xr:uid="{BA8764CD-850F-4A58-A05E-D04960AA9F34}"/>
    <cellStyle name="Comma 7 6 2" xfId="3167" xr:uid="{2B99E594-6229-4FC1-931A-8732124035BC}"/>
    <cellStyle name="Comma 7 6 2 2" xfId="3635" xr:uid="{AD4A6C3E-DAC0-4DB7-B30A-A43AC96D40F7}"/>
    <cellStyle name="Comma 7 7" xfId="1467" xr:uid="{A75F9EAD-162B-4A19-A908-C1C1FFEAD353}"/>
    <cellStyle name="Comma 7 7 2" xfId="3168" xr:uid="{0893EF0C-F8AA-4098-B9C0-A8F95409998C}"/>
    <cellStyle name="Comma 7 7 2 2" xfId="3636" xr:uid="{2E7B9F5E-8964-4E9A-BA15-32D1414A36EA}"/>
    <cellStyle name="Comma 7 8" xfId="1468" xr:uid="{5A05CB42-9240-4CEC-A4B5-848BACF68C3C}"/>
    <cellStyle name="Comma 7 8 2" xfId="3169" xr:uid="{E23BE7B4-9E76-4FA2-8DC4-1FFAC8FB4D0A}"/>
    <cellStyle name="Comma 7 8 2 2" xfId="3637" xr:uid="{68E07FE7-5C31-4056-A547-4A2F9FF0E2A2}"/>
    <cellStyle name="Comma 7 9" xfId="1469" xr:uid="{D4BB9A5C-6383-4E06-8984-C28FD9AFBE8A}"/>
    <cellStyle name="Comma 7 9 2" xfId="3170" xr:uid="{5177C970-D712-432D-BF61-D22B30E51911}"/>
    <cellStyle name="Comma 7 9 2 2" xfId="3638" xr:uid="{8C9805E6-23CA-4279-922D-A6FE20D9CB18}"/>
    <cellStyle name="Comma 8" xfId="1470" xr:uid="{795709F0-8AC7-4A76-9ED7-109D5DB8709E}"/>
    <cellStyle name="Comma 8 10" xfId="1471" xr:uid="{36AA7082-C4D3-4C8F-B7B3-17B69964E992}"/>
    <cellStyle name="Comma 8 10 2" xfId="3171" xr:uid="{5B53FD20-1AB6-415D-AB29-15E5C2C99179}"/>
    <cellStyle name="Comma 8 10 2 2" xfId="3639" xr:uid="{9DC8FEA0-2590-4EF8-837A-817F12D28620}"/>
    <cellStyle name="Comma 8 11" xfId="1472" xr:uid="{6EBA255D-DEA6-4D74-AC90-6682ACF62323}"/>
    <cellStyle name="Comma 8 11 2" xfId="3172" xr:uid="{1C11F6E1-0E61-423F-83E5-5EF58DA2BC90}"/>
    <cellStyle name="Comma 8 11 2 2" xfId="3640" xr:uid="{D0AF28E4-F2A0-480A-8887-5F92B520B057}"/>
    <cellStyle name="Comma 8 12" xfId="1473" xr:uid="{6E895AE2-510A-4F30-9E2A-8FC1C4D5A2B1}"/>
    <cellStyle name="Comma 8 12 2" xfId="3173" xr:uid="{60CA2A62-D591-4470-A185-C41BCCB8BABD}"/>
    <cellStyle name="Comma 8 12 2 2" xfId="3641" xr:uid="{65DD7CA2-11FB-4AC3-BB48-15953C3CF80A}"/>
    <cellStyle name="Comma 8 13" xfId="1474" xr:uid="{24286D29-4618-4315-B581-0E2F8285E0AB}"/>
    <cellStyle name="Comma 8 13 2" xfId="3174" xr:uid="{C297A82F-6599-4CBB-86AE-CAB7EC9AC0B5}"/>
    <cellStyle name="Comma 8 13 2 2" xfId="3642" xr:uid="{13F98366-4DA0-464D-B2C8-A7821E218AB6}"/>
    <cellStyle name="Comma 8 14" xfId="1475" xr:uid="{0B51FFB4-792D-474A-A4A4-2E49FA8F5BD5}"/>
    <cellStyle name="Comma 8 14 2" xfId="3175" xr:uid="{28B66342-6104-46AD-955B-906A47B099D0}"/>
    <cellStyle name="Comma 8 14 2 2" xfId="3643" xr:uid="{A416C3B5-380A-465E-A263-DC32EA795E11}"/>
    <cellStyle name="Comma 8 15" xfId="1476" xr:uid="{6253F823-70A9-4684-8C7B-DA0824371050}"/>
    <cellStyle name="Comma 8 2" xfId="1477" xr:uid="{4624A1E1-5A90-415C-B8B8-BC5189FCD63A}"/>
    <cellStyle name="Comma 8 2 2" xfId="3176" xr:uid="{FA3271BF-1C6A-4EF3-8269-E0639DB72796}"/>
    <cellStyle name="Comma 8 2 2 2" xfId="3644" xr:uid="{2DF83414-173B-4FBB-A348-6A6EA26C34F1}"/>
    <cellStyle name="Comma 8 3" xfId="1478" xr:uid="{FC2CED2B-D78D-487A-87FB-85C155F18F2D}"/>
    <cellStyle name="Comma 8 3 2" xfId="3177" xr:uid="{927CF721-3E66-48CE-A535-6E8D420E027E}"/>
    <cellStyle name="Comma 8 3 2 2" xfId="3645" xr:uid="{CF3CB8A7-5479-432B-9373-7C6F3298A681}"/>
    <cellStyle name="Comma 8 4" xfId="1479" xr:uid="{BECE089C-42B8-4FA8-9A34-A607C0F56A63}"/>
    <cellStyle name="Comma 8 4 2" xfId="3178" xr:uid="{A3DBF5BE-F385-4B9A-89F6-97E78434D806}"/>
    <cellStyle name="Comma 8 4 2 2" xfId="3646" xr:uid="{F2E068EB-3471-4287-82CA-FF64AFEB6F2B}"/>
    <cellStyle name="Comma 8 5" xfId="1480" xr:uid="{8381624F-1DAF-476B-8C94-D3E171862E28}"/>
    <cellStyle name="Comma 8 5 2" xfId="3179" xr:uid="{E7285D59-B075-4746-BF43-DD84AFB99594}"/>
    <cellStyle name="Comma 8 5 2 2" xfId="3647" xr:uid="{3498734D-9FFE-4F9E-9B78-BA3FA2A04994}"/>
    <cellStyle name="Comma 8 6" xfId="1481" xr:uid="{47D816D8-48DE-41DE-8647-D2EB5D1C4615}"/>
    <cellStyle name="Comma 8 6 2" xfId="3180" xr:uid="{363EDFAA-2AA7-426F-A270-9CD6077E98CC}"/>
    <cellStyle name="Comma 8 6 2 2" xfId="3648" xr:uid="{E7D2B664-A898-4A82-845F-E331F17BFFE3}"/>
    <cellStyle name="Comma 8 7" xfId="1482" xr:uid="{7ABF5701-6DBA-41E5-A194-942358C02B27}"/>
    <cellStyle name="Comma 8 7 2" xfId="3181" xr:uid="{5151C4A9-678F-4BFD-8BE0-E8ED1C80F50A}"/>
    <cellStyle name="Comma 8 7 2 2" xfId="3649" xr:uid="{E2F57D94-52EA-4E04-92E5-170B5259FFE7}"/>
    <cellStyle name="Comma 8 8" xfId="1483" xr:uid="{DC188A5B-21A4-4FC8-B2A8-4F7E0FAD2C35}"/>
    <cellStyle name="Comma 8 8 2" xfId="3182" xr:uid="{A1892A09-DD81-4410-9BE6-A1E5EF065D76}"/>
    <cellStyle name="Comma 8 8 2 2" xfId="3650" xr:uid="{A7781A8E-E3D3-4C89-AFFC-312E344D79D5}"/>
    <cellStyle name="Comma 8 9" xfId="1484" xr:uid="{D8643D59-8B73-4346-B82A-027F832DE666}"/>
    <cellStyle name="Comma 8 9 2" xfId="3183" xr:uid="{A1C5A027-5D05-4E30-B85C-82CF45EFB6B1}"/>
    <cellStyle name="Comma 8 9 2 2" xfId="3651" xr:uid="{8F379F14-7312-4336-B191-FE2DB8DC8621}"/>
    <cellStyle name="Comma 9" xfId="1485" xr:uid="{92A74F27-B397-4458-BF11-4EF428328FC0}"/>
    <cellStyle name="Comma 9 2" xfId="1486" xr:uid="{9CD2625A-A68D-4620-9D1D-9A8596B1BE99}"/>
    <cellStyle name="Comma 9 2 2" xfId="3185" xr:uid="{7D18A4DF-A477-435B-81EC-D5D77C71EF06}"/>
    <cellStyle name="Comma 9 2 2 2" xfId="3653" xr:uid="{FFEFB3D8-C3C9-4E74-9C6B-D8B392817854}"/>
    <cellStyle name="Comma 9 3" xfId="3184" xr:uid="{57F7B475-52D4-4F1F-B70C-2EEF5A9159CD}"/>
    <cellStyle name="Comma 9 3 2" xfId="3652" xr:uid="{69ADDD01-09B4-435A-9313-575F51EF21F2}"/>
    <cellStyle name="Comma_France Best Estimate - FR v090512 sg3" xfId="3275" xr:uid="{95C48549-CFA7-4974-8738-76CF85B41B19}"/>
    <cellStyle name="Comma0" xfId="1487" xr:uid="{A145E265-7B35-4587-B30F-62D15CB57397}"/>
    <cellStyle name="Comma0 2" xfId="1488" xr:uid="{42463BF1-C229-4EC1-87C2-93926E5C662D}"/>
    <cellStyle name="Comma0x" xfId="1489" xr:uid="{E6F71143-4B73-45BF-8CB9-BBC6AF5E96F5}"/>
    <cellStyle name="Comma0x 2" xfId="1490" xr:uid="{7088AA56-223C-4AFE-9544-7A6C993D69D7}"/>
    <cellStyle name="Comma1" xfId="1491" xr:uid="{52F1B54B-C1E5-488C-86F2-6CEDBB78099F}"/>
    <cellStyle name="Comma1 2" xfId="1492" xr:uid="{1FF25E2E-1B93-49F8-826E-60665E0052F4}"/>
    <cellStyle name="Comma1x" xfId="1493" xr:uid="{CB560605-DC1B-4D6B-BBB6-2F5E64BD1354}"/>
    <cellStyle name="Comma1x 2" xfId="1494" xr:uid="{22BF79FB-B8E2-4840-9270-0E914430426C}"/>
    <cellStyle name="Comma2" xfId="1495" xr:uid="{C345A868-B446-4ADF-8856-C0361F8E1D53}"/>
    <cellStyle name="Comma2 2" xfId="1496" xr:uid="{ED60F021-D303-4ABD-877B-9486BB673E4D}"/>
    <cellStyle name="Comma2x" xfId="1497" xr:uid="{E141CEB8-30AD-4326-AE75-62629178C835}"/>
    <cellStyle name="Comma2x 2" xfId="1498" xr:uid="{2BF17059-651D-4BEC-ADC5-9C52479053F8}"/>
    <cellStyle name="Comma3" xfId="1499" xr:uid="{1C222547-034D-4525-8886-8D3F43B887A6}"/>
    <cellStyle name="Comma3 2" xfId="1500" xr:uid="{8BC45D30-30A3-44C8-B340-A66AA29233C0}"/>
    <cellStyle name="Comma3x" xfId="1501" xr:uid="{093A1450-4F65-4410-B064-77829C43749D}"/>
    <cellStyle name="Comma3x 2" xfId="1502" xr:uid="{02636D52-2805-4D24-98CC-3C5A1EC90CBF}"/>
    <cellStyle name="Commentaire" xfId="1503" xr:uid="{EF66E538-3A24-4AB0-8703-375394949476}"/>
    <cellStyle name="Commentaire 2" xfId="3276" xr:uid="{8A5B0081-49AA-4C3C-9D2D-95097F1C87FC}"/>
    <cellStyle name="Copied" xfId="1504" xr:uid="{450DE28D-AAFC-4281-9E5B-8FF437E5883B}"/>
    <cellStyle name="Cor1" xfId="1505" xr:uid="{1B7D1C1F-26BF-409C-A166-DB6D221A0179}"/>
    <cellStyle name="Cor2" xfId="1506" xr:uid="{256529AE-908C-46C5-B4B2-DF297C79FA6A}"/>
    <cellStyle name="Cor3" xfId="1507" xr:uid="{93BA1E88-92AC-45B7-AA6C-8DA162407811}"/>
    <cellStyle name="Cor4" xfId="1508" xr:uid="{B57B3E06-BE04-41B9-B89B-F7B127C86B62}"/>
    <cellStyle name="Cor5" xfId="1509" xr:uid="{E9CB46EB-26ED-4372-961F-BAB8A52924E6}"/>
    <cellStyle name="Cor6" xfId="1510" xr:uid="{B02EECD6-9D26-42C2-97B2-37409913FB74}"/>
    <cellStyle name="Correcto" xfId="1511" xr:uid="{C91DE9F9-BF52-4BD4-B76B-25EBF8E2B731}"/>
    <cellStyle name="Correcto 2" xfId="1512" xr:uid="{A6CB9D43-E93C-4078-915E-1C2500A63F41}"/>
    <cellStyle name="Correcto 3" xfId="1513" xr:uid="{5184FA63-509D-43DE-ADF4-C1B79345F265}"/>
    <cellStyle name="Correcto 4" xfId="1514" xr:uid="{0B103A3C-43A3-4AA1-AECE-115E8725FC81}"/>
    <cellStyle name="Correcto 5" xfId="1515" xr:uid="{159BCF0F-9A1C-44E4-B7F8-8D916F82AC82}"/>
    <cellStyle name="Currency 10" xfId="1516" xr:uid="{8699C3C3-F113-4D7E-BBBE-3C443CFAD3FD}"/>
    <cellStyle name="Currency 11" xfId="1517" xr:uid="{1E7055B0-2662-47AD-9219-5E85AE2E9D5D}"/>
    <cellStyle name="Currency 2" xfId="1518" xr:uid="{7AC5AFB7-5F9A-4110-883C-BB1E24FA658E}"/>
    <cellStyle name="Currency 2 10" xfId="1519" xr:uid="{4271CDE9-1167-42BF-9608-B030DDEDBADA}"/>
    <cellStyle name="Currency 2 11" xfId="1520" xr:uid="{F55A2BAE-5CA8-4F4E-9960-D1630889F407}"/>
    <cellStyle name="Currency 2 12" xfId="1521" xr:uid="{ACE97672-A82B-4785-A5AB-DD2F7A20B54C}"/>
    <cellStyle name="Currency 2 13" xfId="1522" xr:uid="{53CFE341-6378-40AC-9847-C49FB6160419}"/>
    <cellStyle name="Currency 2 14" xfId="1523" xr:uid="{0710485F-CE53-4811-B55E-475427E52C62}"/>
    <cellStyle name="Currency 2 15" xfId="1524" xr:uid="{D34A0F99-256C-4614-8B44-73FA69C92CA8}"/>
    <cellStyle name="Currency 2 16" xfId="1525" xr:uid="{E1269D36-AE31-4238-B883-38EB4F2BC714}"/>
    <cellStyle name="Currency 2 17" xfId="1526" xr:uid="{7A33E1EC-BA71-49F3-8DA4-74091FBC5BC8}"/>
    <cellStyle name="Currency 2 18" xfId="1527" xr:uid="{88721776-63D7-4D49-9BF5-681E38993F65}"/>
    <cellStyle name="Currency 2 19" xfId="1528" xr:uid="{56796620-93FA-4923-B638-BE19487BE4C7}"/>
    <cellStyle name="Currency 2 2" xfId="1529" xr:uid="{A3478C30-07DC-4D0E-A84E-E956D99B89CF}"/>
    <cellStyle name="Currency 2 20" xfId="1530" xr:uid="{29E43366-7605-4ED1-8E57-EC5C8FB8DFA8}"/>
    <cellStyle name="Currency 2 21" xfId="1531" xr:uid="{AEA5D6DF-DA4D-4DB1-866D-A965E4B6EDF7}"/>
    <cellStyle name="Currency 2 22" xfId="1532" xr:uid="{CAE62B5F-FCBC-45EF-B631-7E9D1A3D7E61}"/>
    <cellStyle name="Currency 2 23" xfId="1533" xr:uid="{AF45B7AA-2977-4E2D-B986-2E108BBA71FD}"/>
    <cellStyle name="Currency 2 24" xfId="1534" xr:uid="{90B00ED2-59B4-4FF9-A10C-B3F2D3BBADDE}"/>
    <cellStyle name="Currency 2 25" xfId="1535" xr:uid="{7A7A39A4-1F9F-4A99-86E2-FAAC34F9C7FB}"/>
    <cellStyle name="Currency 2 26" xfId="1536" xr:uid="{305D7D52-8AE8-4DC1-AEA1-B80C54A7B78F}"/>
    <cellStyle name="Currency 2 3" xfId="1537" xr:uid="{0E15865A-3B70-41AA-A355-6677158459F2}"/>
    <cellStyle name="Currency 2 4" xfId="1538" xr:uid="{4B721789-4B8D-41B2-B667-FD2B8AD03AC7}"/>
    <cellStyle name="Currency 2 5" xfId="1539" xr:uid="{14215629-456A-4F52-A675-14F1A7F18679}"/>
    <cellStyle name="Currency 2 6" xfId="1540" xr:uid="{7BDC573A-0ECD-4607-8725-F5789E819BAD}"/>
    <cellStyle name="Currency 2 7" xfId="1541" xr:uid="{31CDE254-8F5E-4C77-ACBC-3E7C194CD0A5}"/>
    <cellStyle name="Currency 2 8" xfId="1542" xr:uid="{0287EBBC-7009-48B7-9F4D-F84F324B16D7}"/>
    <cellStyle name="Currency 2 9" xfId="1543" xr:uid="{DE243B65-56C1-4717-9AE9-EC7F55BB4E7A}"/>
    <cellStyle name="Currency 3" xfId="1544" xr:uid="{9B7085D3-1358-4307-B3F9-042E02E0D8E7}"/>
    <cellStyle name="Currency 4" xfId="1545" xr:uid="{62C1EA38-BA96-4E70-8A7E-EA4D055D455D}"/>
    <cellStyle name="Currency 5" xfId="1546" xr:uid="{FE572063-C91A-4D1C-B8A0-BFFE81656983}"/>
    <cellStyle name="Currency 6" xfId="1547" xr:uid="{0DA4C9AD-1494-42AA-B31D-AEDE50A89B90}"/>
    <cellStyle name="Currency 7" xfId="1548" xr:uid="{30F59F4C-B6CD-4417-A7E8-13DF0662A95E}"/>
    <cellStyle name="Currency 8" xfId="1549" xr:uid="{B89700C7-BA6A-4BA0-A7F7-D970B450630C}"/>
    <cellStyle name="Currency 9" xfId="1550" xr:uid="{4A2F728E-CB50-4BBB-94A6-897560360C3D}"/>
    <cellStyle name="da" xfId="1551" xr:uid="{EB13B95D-F4BF-47B8-9B41-3CC13482060B}"/>
    <cellStyle name="da 2" xfId="1552" xr:uid="{7182CBFB-E202-44F5-A3D8-2ED75FCA772A}"/>
    <cellStyle name="Data" xfId="1553" xr:uid="{3759C182-42AE-44BB-BA00-E108B0F92CC9}"/>
    <cellStyle name="DataCell" xfId="1554" xr:uid="{FD1F9070-FD9B-4FDB-B673-ADEE6781D4C9}"/>
    <cellStyle name="DataCell 2" xfId="1555" xr:uid="{17A39536-313B-4A36-ACB1-F86A65BBB45E}"/>
    <cellStyle name="DataCell 3" xfId="1556" xr:uid="{480530FE-2343-4C70-9A4F-5692B474BBB8}"/>
    <cellStyle name="DataCell 4" xfId="1557" xr:uid="{6D1C3F9A-F3F3-4F94-AA66-D5707DC512E9}"/>
    <cellStyle name="DataCell 5" xfId="1558" xr:uid="{A6E2BE8D-3FE2-470D-BD96-A0099C4DE754}"/>
    <cellStyle name="Date" xfId="1559" xr:uid="{C43E83EF-6616-4E34-8EF5-A2378BDE7967}"/>
    <cellStyle name="Datum" xfId="1560" xr:uid="{F9576180-401D-4C7A-940C-94F87849B2B1}"/>
    <cellStyle name="Datum 2" xfId="1561" xr:uid="{B0F7C43A-A09F-4854-829D-0432766D9CEA}"/>
    <cellStyle name="Datum 3" xfId="1562" xr:uid="{56EDB6E9-E94D-4C33-B5BD-D48C6C516773}"/>
    <cellStyle name="Datum 4" xfId="1563" xr:uid="{D1BA81E0-3657-41CE-95B3-9DFCC2FC7A4E}"/>
    <cellStyle name="DC_DESCRICAO" xfId="1564" xr:uid="{61DE4F92-DDE1-4741-8455-1389771DEAC7}"/>
    <cellStyle name="Dec0" xfId="1565" xr:uid="{1B041DE0-F215-496A-A114-8965B50B2A95}"/>
    <cellStyle name="Dec1" xfId="1566" xr:uid="{6BD25A35-4CCD-4FE2-9658-1D7BB4CE616D}"/>
    <cellStyle name="Dec2" xfId="1567" xr:uid="{628FE069-9D62-4A43-A726-9C31A0D4E6A3}"/>
    <cellStyle name="Dec3" xfId="1568" xr:uid="{4032EA3A-D163-4484-B967-A662317FDA94}"/>
    <cellStyle name="Dezimal [+line]" xfId="1569" xr:uid="{BF92A3F4-9269-4483-AE8C-52F10B359027}"/>
    <cellStyle name="Dezimal [000]" xfId="1570" xr:uid="{422E36FB-A33C-40E7-A5B2-D4766BE239D2}"/>
    <cellStyle name="Dezimal +000" xfId="1571" xr:uid="{5255296A-9AC8-4D5B-8ACD-E669E9D90B3F}"/>
    <cellStyle name="Dezimal 00" xfId="1572" xr:uid="{08B68300-76D9-44A0-B561-AA3B60415FFA}"/>
    <cellStyle name="Dezimal 000" xfId="1573" xr:uid="{1C000252-B5D7-4610-8F65-D7C37A5C638B}"/>
    <cellStyle name="Dezimal_FIValueHelper-incl Term_structures" xfId="1574" xr:uid="{B83D0573-9954-4F8E-AC63-D573ACEFA4D0}"/>
    <cellStyle name="Dezimal+-" xfId="1575" xr:uid="{4434FA69-DADF-40B1-92C1-74FB44F0E77A}"/>
    <cellStyle name="Dezimal+- 2" xfId="1576" xr:uid="{876F4FC9-AFAC-4607-93FA-161D7F044323}"/>
    <cellStyle name="Dezimal+- 3" xfId="1577" xr:uid="{4FA77228-2DE5-4F5A-9B1C-6A090CB7A52D}"/>
    <cellStyle name="Dezimal+- 4" xfId="1578" xr:uid="{00302CD6-0FE4-4901-BD32-317292B87705}"/>
    <cellStyle name="Dezimal0" xfId="1579" xr:uid="{691BC220-6A5F-4611-B2CA-B1C2A7A7179E}"/>
    <cellStyle name="Dezimal0 2" xfId="1580" xr:uid="{7F057E84-928C-42FA-BC81-65AE5F2A9ECC}"/>
    <cellStyle name="Dezimal0 3" xfId="1581" xr:uid="{496C1ABE-8410-423D-B833-B65408749CF3}"/>
    <cellStyle name="Dezimal0 4" xfId="1582" xr:uid="{22DE9E3C-A015-4D42-B287-CAB833516310}"/>
    <cellStyle name="Dezimal0+-" xfId="1583" xr:uid="{975DEA44-F85E-47EA-8C0C-DE0B935756AD}"/>
    <cellStyle name="Dezimal0+- 2" xfId="1584" xr:uid="{58ADDB51-7390-4F05-8022-3870D2445878}"/>
    <cellStyle name="Dezimal0+- 3" xfId="1585" xr:uid="{1CBF3F9E-D7A0-43DE-A988-E381AB3E1E77}"/>
    <cellStyle name="Dezimal0+- 4" xfId="1586" xr:uid="{F522C2D7-F1A8-4295-A009-8B46A159C860}"/>
    <cellStyle name="Double Accounting" xfId="1587" xr:uid="{7AA778B2-8FFB-4A87-B470-91C288FC92CF}"/>
    <cellStyle name="dp*Accent" xfId="1588" xr:uid="{DBF8EAA9-6248-4115-8139-33F168E9740A}"/>
    <cellStyle name="dp*ChartSubTitle" xfId="1589" xr:uid="{3D49D021-B0FF-4F41-994D-03665BA98B38}"/>
    <cellStyle name="dp*ChartTitle" xfId="1590" xr:uid="{4E75A06E-007F-4A3E-933C-B808030A689D}"/>
    <cellStyle name="dp*ColumnHeading1" xfId="1591" xr:uid="{763B8FAD-5DA8-40F8-91EA-DB9A77EC7B5A}"/>
    <cellStyle name="dp*ColumnHeading2" xfId="1592" xr:uid="{502F5989-45CA-4F02-B1BA-685F03AE2A2F}"/>
    <cellStyle name="dp*ColumnHeadingDate" xfId="1593" xr:uid="{3A25C888-4960-45F2-9A1A-50D3FC14EFEE}"/>
    <cellStyle name="dp*FiscalDate" xfId="1594" xr:uid="{A73AC234-F16F-4C50-BACB-E418F8918C11}"/>
    <cellStyle name="dp*Footnote" xfId="1595" xr:uid="{BB349A58-D9C2-49C5-90EB-D38ED4510649}"/>
    <cellStyle name="dp*Information" xfId="1596" xr:uid="{0621106E-1842-4C62-83A8-3ED7807D968D}"/>
    <cellStyle name="dp*LabelItalics" xfId="1597" xr:uid="{2C01DF76-4CA6-400C-B5AF-FA0D902DEE72}"/>
    <cellStyle name="dp*LabelItalicsLineAbove" xfId="1598" xr:uid="{7714149D-528C-46FD-BCFF-6DF5A261D776}"/>
    <cellStyle name="dp*LabelLine" xfId="1599" xr:uid="{7D15E9C0-802D-4B52-B92E-75343D4DFA39}"/>
    <cellStyle name="dp*Labels" xfId="1600" xr:uid="{C69F815C-7ADD-4E24-A733-0E0C5FDAB4D9}"/>
    <cellStyle name="dp*Normal" xfId="1601" xr:uid="{9C6DB2E5-8C8A-4B99-A6CD-E444E4D1B9EE}"/>
    <cellStyle name="dp*NormalCurrency1Dec." xfId="1602" xr:uid="{FCD34C8D-4E0E-49EF-941E-AF7057A2E1BB}"/>
    <cellStyle name="dp*NormalCurrency2Dec." xfId="1603" xr:uid="{DF9205D8-F9DC-43F0-B81E-73A4D28C5B73}"/>
    <cellStyle name="dp*Number%Italics" xfId="1604" xr:uid="{98DB7585-2AD4-4B04-A730-6C6875349623}"/>
    <cellStyle name="dp*Number%ItalicsLineAbove" xfId="1605" xr:uid="{F36A5C71-5336-4914-B913-24304655E56C}"/>
    <cellStyle name="dp*NumberCurrencyLine" xfId="1606" xr:uid="{B3ABA7ED-759F-4106-B23A-5DCF0AAC3D44}"/>
    <cellStyle name="dp*NumberGeneral" xfId="1607" xr:uid="{CAD9AEED-96F5-4A69-BDEA-ECFFCAF74129}"/>
    <cellStyle name="dp*NumberGeneral2Dec." xfId="1608" xr:uid="{74090AAB-D868-4FB9-B0E4-706CD2309D35}"/>
    <cellStyle name="dp*NumberLine" xfId="1609" xr:uid="{E1EC74D2-C60F-416B-94AB-D1D243D2B2A4}"/>
    <cellStyle name="dp*NumberLineEPS" xfId="1610" xr:uid="{68948946-FE5A-4A80-8AE2-8F7F42FA26E9}"/>
    <cellStyle name="dp*NumberSpecial" xfId="1611" xr:uid="{366F9B8F-615C-4396-BB30-D4840A052EF6}"/>
    <cellStyle name="dp*RatioX" xfId="1612" xr:uid="{BCF5260A-1F4D-4141-ADE9-127DEF3CE51C}"/>
    <cellStyle name="dp*SeriesName" xfId="1613" xr:uid="{691B2909-1CF2-4E79-A444-D627A66C5086}"/>
    <cellStyle name="dp*SheetSubTitle" xfId="1614" xr:uid="{8B80F241-10EA-4A2C-A181-4D249B42602A}"/>
    <cellStyle name="dp*SheetTitle" xfId="1615" xr:uid="{A57D8C7D-E4EB-4E41-98F7-1A0C767D886A}"/>
    <cellStyle name="dp*SubTitle" xfId="1616" xr:uid="{D7355FBB-122A-4368-B308-297CA9031BCB}"/>
    <cellStyle name="dp*ThickLineAbove" xfId="1617" xr:uid="{8483FF08-5ED2-4E63-A0B6-E66F8D7397F6}"/>
    <cellStyle name="dp*ThickLineBelow" xfId="1618" xr:uid="{7649D6CF-C7B1-45F5-965F-849517C990F9}"/>
    <cellStyle name="dp*ThinLineAbove" xfId="1619" xr:uid="{7ED4FC37-F263-493E-9362-62B9DA40F18B}"/>
    <cellStyle name="dp*ThinLineBelow" xfId="1620" xr:uid="{159E1181-383E-4CC5-BE2A-6A364C843365}"/>
    <cellStyle name="dp*XAxisTitle" xfId="1621" xr:uid="{769DD1E1-9989-4EAD-85DC-2BA62A5D3EF7}"/>
    <cellStyle name="dp*Y2AxisTitle" xfId="1622" xr:uid="{312F5CE2-DDC2-4FDE-9D80-00AA78CCDBBD}"/>
    <cellStyle name="dp*YAxisTitle" xfId="1623" xr:uid="{536D2A76-D415-45E0-9CBE-76F0281E88D4}"/>
    <cellStyle name="Dziesiętny_DFC ERAV3" xfId="1624" xr:uid="{E1B7630E-78C0-4F7D-B039-2B2B7DEC5090}"/>
    <cellStyle name="EmptyCell" xfId="1625" xr:uid="{EDDFE329-1CE3-4710-A36D-09A67E45576B}"/>
    <cellStyle name="EmptyCell 2" xfId="1626" xr:uid="{F7CA99D4-FA50-42C3-A2D3-EB2172CBFD98}"/>
    <cellStyle name="EmptyCell 2 2" xfId="1627" xr:uid="{27BBB04E-32F8-4F40-B189-22D294AEED71}"/>
    <cellStyle name="EmptyCell 2 3" xfId="1628" xr:uid="{AC8D0BC0-6AEF-486B-8CCD-B0A1D4BBA2B7}"/>
    <cellStyle name="EmptyCell 2 4" xfId="1629" xr:uid="{3DE5D3B9-6DBB-48D4-9D84-5A7FC1A424D5}"/>
    <cellStyle name="EmptyCell 2 5" xfId="1630" xr:uid="{D6949A8D-9DA2-4240-9F1C-8FD2AF7C01F3}"/>
    <cellStyle name="EmptyCell 3" xfId="1631" xr:uid="{B9AF6A4D-DB15-47CA-AC1B-74541DFD2EF7}"/>
    <cellStyle name="EmptyCell 4" xfId="1632" xr:uid="{C2FD2DFB-1799-4295-B5A3-AB6650F9C8D3}"/>
    <cellStyle name="EmptyCell 5" xfId="1633" xr:uid="{416E57E6-02D6-4AD0-97F7-E09A1B321F29}"/>
    <cellStyle name="EmptyCell 6" xfId="1634" xr:uid="{647CFFB1-3DEE-44F5-9036-58EEA65741D0}"/>
    <cellStyle name="EmptyCell 7" xfId="1635" xr:uid="{895E57A5-A97C-4533-822B-85C0EA5BE1C2}"/>
    <cellStyle name="EmptyCell 8" xfId="1636" xr:uid="{67DF3DEA-9B99-49B4-8192-1883A63C4AAA}"/>
    <cellStyle name="EmptyCell 9" xfId="1637" xr:uid="{C48CEFC9-B07B-4D33-9BFF-5CC8EDF81946}"/>
    <cellStyle name="EmptyCell_20100104 - FR - templates group_IGT only" xfId="1638" xr:uid="{CD3AD357-2F77-42A0-8BB5-48651D4E4F92}"/>
    <cellStyle name="Encabezado 4 2" xfId="1639" xr:uid="{82708FA6-E286-4881-892C-307E5D895456}"/>
    <cellStyle name="Ênfase1 2" xfId="1640" xr:uid="{01EB375C-5A59-49CD-8A0A-4080F37A30F5}"/>
    <cellStyle name="Ênfase2 2" xfId="1641" xr:uid="{721D9C5A-9567-4EA0-B0EC-9436F93D6DC7}"/>
    <cellStyle name="Ênfase3 2" xfId="1642" xr:uid="{769C8B2A-D2ED-4528-BBD2-776D3449A133}"/>
    <cellStyle name="Ênfase4 2" xfId="1643" xr:uid="{DF15E7FA-55D2-4910-AA9F-FA7BB8EA0425}"/>
    <cellStyle name="Ênfase5 2" xfId="1644" xr:uid="{772E1883-B29E-4063-84C5-45E1DF29D739}"/>
    <cellStyle name="Ênfase6 2" xfId="1645" xr:uid="{5E65B3F7-B628-4C0B-A5D1-8219EFF51FB7}"/>
    <cellStyle name="Énfasis1 2" xfId="2863" xr:uid="{9BDB3858-0198-486F-A838-42F59BE1B2EF}"/>
    <cellStyle name="Énfasis2 2" xfId="2864" xr:uid="{CCA14370-2C54-4AA3-93E0-6F5AEE289175}"/>
    <cellStyle name="Énfasis3 2" xfId="2865" xr:uid="{DE7A7E01-46D7-4CD9-8F30-D47B0F41EAA8}"/>
    <cellStyle name="Énfasis4 2" xfId="2866" xr:uid="{72717B61-525D-49D9-9789-D675E78680E0}"/>
    <cellStyle name="Énfasis5 2" xfId="2867" xr:uid="{C4E95AA6-1A15-4B40-B748-664902B22F5F}"/>
    <cellStyle name="Énfasis6 2" xfId="2868" xr:uid="{168007D3-39C1-45BE-91C2-C7E588718138}"/>
    <cellStyle name="Entered" xfId="1646" xr:uid="{688C4068-B9CB-4A53-AF12-63AACE9BB412}"/>
    <cellStyle name="Entrada 2" xfId="1647" xr:uid="{C64B2F23-2EFF-42D0-91D0-B5FF7BB44E76}"/>
    <cellStyle name="Entrada 2 2" xfId="3277" xr:uid="{22CADF33-4D8F-4A36-8BB6-6F3FE72E4DA3}"/>
    <cellStyle name="Entrada 3" xfId="1648" xr:uid="{68ED1969-A030-479A-BD85-52211243145A}"/>
    <cellStyle name="Entrada 4" xfId="1649" xr:uid="{FD4AB897-ECDE-4842-88D6-25A42301811D}"/>
    <cellStyle name="Entrada 4 2" xfId="3278" xr:uid="{BC419CA9-174D-44CD-BBBD-B2B952B5ACDA}"/>
    <cellStyle name="Entrada 5" xfId="1650" xr:uid="{37E796D4-9A74-45D4-931E-D39445203EF8}"/>
    <cellStyle name="Entrada 5 2" xfId="3279" xr:uid="{A6F8CD14-2E36-4B8B-9D9F-C5447DD590D2}"/>
    <cellStyle name="Entrada 6" xfId="1651" xr:uid="{7ED7DBCA-4DE3-47F4-B1CF-8205BE9D165B}"/>
    <cellStyle name="Entrada 6 2" xfId="3280" xr:uid="{42B7BA8B-AA99-4C0D-B69B-859AFB139F61}"/>
    <cellStyle name="Entrée" xfId="1652" xr:uid="{666B1C1F-927D-41CE-B88B-29684D1FBA04}"/>
    <cellStyle name="Entrée 10" xfId="1653" xr:uid="{324BF807-5CE8-4DE0-BA51-87F9712F4260}"/>
    <cellStyle name="Entrée 10 2" xfId="3282" xr:uid="{C078E63A-2314-410C-91DC-23902EC0CC44}"/>
    <cellStyle name="Entrée 11" xfId="1654" xr:uid="{41BAB137-017C-4B57-A853-E71223646664}"/>
    <cellStyle name="Entrée 11 2" xfId="3283" xr:uid="{07BF1639-342B-4563-AACE-33D6A3E403CB}"/>
    <cellStyle name="Entrée 12" xfId="1655" xr:uid="{68134831-8B11-470C-8427-595D2CD5409E}"/>
    <cellStyle name="Entrée 12 2" xfId="3284" xr:uid="{4FA02D80-7176-4D83-BA32-46CD8683B1E7}"/>
    <cellStyle name="Entrée 13" xfId="1656" xr:uid="{0E1A5C00-6479-494C-AE86-7D4F050471D2}"/>
    <cellStyle name="Entrée 13 2" xfId="3285" xr:uid="{65B13963-27D1-4C1E-9839-EE11459D01D6}"/>
    <cellStyle name="Entrée 14" xfId="3281" xr:uid="{9D7D10D8-EBE5-491B-BA6F-BF48F6C5756B}"/>
    <cellStyle name="Entrée 2" xfId="1657" xr:uid="{E5816572-AA61-46CA-8574-1E004BEC0A6F}"/>
    <cellStyle name="Entrée 2 2" xfId="3286" xr:uid="{0C6101A8-A53C-411E-BA9B-8D67C909E894}"/>
    <cellStyle name="Entrée 3" xfId="1658" xr:uid="{ADF060BD-338B-4E19-A65C-6C64493E32FD}"/>
    <cellStyle name="Entrée 3 2" xfId="3287" xr:uid="{183237B9-285D-4BDD-864D-7A9895912DC7}"/>
    <cellStyle name="Entrée 4" xfId="1659" xr:uid="{E99798D0-980B-4CD7-9671-628F56FD68A8}"/>
    <cellStyle name="Entrée 4 2" xfId="3288" xr:uid="{19DBA555-84B1-4A8C-B16E-1BE66092BD1E}"/>
    <cellStyle name="Entrée 5" xfId="1660" xr:uid="{2491FB3A-AC85-431E-B12C-0893893728F7}"/>
    <cellStyle name="Entrée 5 2" xfId="3289" xr:uid="{E67C585E-5CD2-4009-AD19-5593C09477F1}"/>
    <cellStyle name="Entrée 6" xfId="1661" xr:uid="{7A856746-1AB8-4062-B925-4F64C455F505}"/>
    <cellStyle name="Entrée 6 2" xfId="3290" xr:uid="{57D0A634-951D-4C97-9D44-FB217EFA9980}"/>
    <cellStyle name="Entrée 7" xfId="1662" xr:uid="{AB1C8DD6-36B4-4553-B4F0-2CA52B5122EF}"/>
    <cellStyle name="Entrée 7 2" xfId="3291" xr:uid="{F9CAD75D-A3E7-424E-B1A2-E3457A922548}"/>
    <cellStyle name="Entrée 8" xfId="1663" xr:uid="{83F499DD-CEE0-4458-8337-50714CF89EAE}"/>
    <cellStyle name="Entrée 8 2" xfId="3292" xr:uid="{71C3AEA1-8D95-4787-B0DF-F867CAFFEA03}"/>
    <cellStyle name="Entrée 9" xfId="1664" xr:uid="{4FDC0FA0-260D-4D9F-9D32-A9D13EE9ED2B}"/>
    <cellStyle name="Entrée 9 2" xfId="3293" xr:uid="{EBB66D62-7A55-4990-ADEE-03E357D850FA}"/>
    <cellStyle name="Estilo 1" xfId="1665" xr:uid="{4C5F8F11-5257-4D82-91D2-481F7F72F47C}"/>
    <cellStyle name="Euro" xfId="1666" xr:uid="{AA8367CB-BEAF-43E8-82A6-966B55B1F360}"/>
    <cellStyle name="Euro 2" xfId="1667" xr:uid="{CCA1CC3B-F190-40E7-9B26-B439A8520ADA}"/>
    <cellStyle name="Euro 2 2" xfId="1668" xr:uid="{022E9718-1EB4-46F5-B721-6664F9134D6A}"/>
    <cellStyle name="Euro 2 3" xfId="1669" xr:uid="{C05C5FE7-88F4-4C28-9643-6F9DCB64DBE3}"/>
    <cellStyle name="Euro 3" xfId="1670" xr:uid="{012DD8B5-14B0-45FC-8F60-8CAF931AAFF1}"/>
    <cellStyle name="Euro 3 2" xfId="1671" xr:uid="{D65F8900-E945-4ECC-889F-773CFB77EA2A}"/>
    <cellStyle name="Euro 4" xfId="1672" xr:uid="{5717EF8C-858C-4B78-82CD-55621C78337C}"/>
    <cellStyle name="Euro 4 2" xfId="1673" xr:uid="{207D5911-B268-48D9-9A77-1F345C7E35DB}"/>
    <cellStyle name="Euro 5" xfId="1674" xr:uid="{7B100061-0B31-4F6C-8E42-B80B13B5DC6D}"/>
    <cellStyle name="Euro 5 2" xfId="1675" xr:uid="{2C78A5D4-78E4-4199-994C-7441C4DDDEFE}"/>
    <cellStyle name="Euro 6" xfId="1676" xr:uid="{05E769E9-ED47-4236-8E4E-5237C5A3F62A}"/>
    <cellStyle name="Euro 6 2" xfId="1677" xr:uid="{917455A0-6379-4301-A8E2-8F9B6BDAA0F8}"/>
    <cellStyle name="Euro 7" xfId="1678" xr:uid="{759D2CEC-4F96-4A22-AFFE-C26E99DD2CD2}"/>
    <cellStyle name="Euro 8" xfId="1679" xr:uid="{C1853414-0D0F-4698-8194-6E7DF65AD50F}"/>
    <cellStyle name="Euro_Balance bonito 12 2011" xfId="1680" xr:uid="{15E13E99-8FAC-4A1F-A9BC-BA46265A84A9}"/>
    <cellStyle name="Explanatory Text" xfId="3294" xr:uid="{47C72468-D51F-4A19-92AE-9DB018D938A5}"/>
    <cellStyle name="Explanatory Text 2" xfId="1682" xr:uid="{2AF579D0-B35F-4BF0-8F94-853747343283}"/>
    <cellStyle name="Explanatory Text 3" xfId="1683" xr:uid="{E192062B-45F9-4C29-B62F-5A9183230D4E}"/>
    <cellStyle name="Explanatory Text 4" xfId="1684" xr:uid="{C198919C-BC6F-4D35-8297-3EA1D36EACEE}"/>
    <cellStyle name="Explanatory Text 5" xfId="1685" xr:uid="{531D3AD2-6F02-4318-B579-4CCF23227C9F}"/>
    <cellStyle name="Explanatory Text 6" xfId="1681" xr:uid="{F517005E-9B68-46C8-89C6-D7FA79FFF83F}"/>
    <cellStyle name="F2" xfId="1686" xr:uid="{2B44A39C-ABE6-40DB-BB09-93874D3D98A7}"/>
    <cellStyle name="F2 2" xfId="2869" xr:uid="{EA609EF3-845F-418F-AA54-30450020798B}"/>
    <cellStyle name="F3" xfId="1687" xr:uid="{D5898C3B-5686-485E-869F-A0BC50B32233}"/>
    <cellStyle name="F3 2" xfId="2870" xr:uid="{DA66D4D7-CC02-41E8-A45D-7F1E9F5CB567}"/>
    <cellStyle name="F4" xfId="1688" xr:uid="{417EF774-DA30-40DF-A5C6-F6B06BCDD312}"/>
    <cellStyle name="F4 2" xfId="2871" xr:uid="{3EBA4A9D-21E2-4356-B8EF-927107AB1919}"/>
    <cellStyle name="F5" xfId="1689" xr:uid="{5F267BD9-A220-402F-9DC4-B1F46D5376B5}"/>
    <cellStyle name="F5 2" xfId="2872" xr:uid="{C2EA99AE-E8EE-4CEA-A75E-0BF1E852F708}"/>
    <cellStyle name="F6" xfId="1690" xr:uid="{086F59D0-C97C-475A-A521-9CAFA76F9DD8}"/>
    <cellStyle name="F6 2" xfId="2873" xr:uid="{4D36B438-B3D6-465C-B357-C665CCFAA92D}"/>
    <cellStyle name="F7" xfId="1691" xr:uid="{8BD800F4-ABE0-4151-84FC-C65E22F85CC2}"/>
    <cellStyle name="F7 2" xfId="2874" xr:uid="{0F1902B3-8123-4AF8-9E16-57A174D24D3F}"/>
    <cellStyle name="F8" xfId="1692" xr:uid="{F1438AB7-BF47-4B88-9F62-B2B3D1E57DEB}"/>
    <cellStyle name="F8 2" xfId="2875" xr:uid="{05827E49-64D5-4529-ACDE-FE35EE651E35}"/>
    <cellStyle name="fact" xfId="1693" xr:uid="{1186D555-5182-4E21-834C-E25AA3EFB938}"/>
    <cellStyle name="Fecha" xfId="1694" xr:uid="{564B82FE-36AC-4616-B09D-F3D16D76C5EB}"/>
    <cellStyle name="Fecha 2" xfId="1695" xr:uid="{961DB788-7C2C-4789-9286-84C09E1EA476}"/>
    <cellStyle name="Fecha 3" xfId="1696" xr:uid="{6FBAA5E3-0090-4B66-A3F9-3A5212BA4B02}"/>
    <cellStyle name="Fecha1 - Modelo1" xfId="1697" xr:uid="{4F9FFD35-4FA3-4A05-88CC-FAFD98235AE8}"/>
    <cellStyle name="Fecha1 - Modelo1 2" xfId="2876" xr:uid="{EA3F3F28-9A8C-471E-A51D-2619172330F8}"/>
    <cellStyle name="Fett" xfId="1698" xr:uid="{FCB2F5EF-768D-44F5-88D2-A869EE15740B}"/>
    <cellStyle name="Figyelmeztetés" xfId="1699" xr:uid="{3FB92264-486D-489E-A12A-93E92475D59C}"/>
    <cellStyle name="Figyelmeztetés 2" xfId="1700" xr:uid="{1E1AF165-3F9E-42A4-A52A-D22B7926FAB8}"/>
    <cellStyle name="Figyelmeztetés 3" xfId="1701" xr:uid="{11F1A67E-EF29-4DF8-98CA-7573D074F5AB}"/>
    <cellStyle name="Figyelmeztetés 4" xfId="1702" xr:uid="{DBEC0A7E-DC28-4B65-B6B1-821CBBDA6BE0}"/>
    <cellStyle name="Fijo" xfId="1703" xr:uid="{C1D238D1-4A11-40E7-810F-A7AFA596CA6E}"/>
    <cellStyle name="Fijo 2" xfId="1704" xr:uid="{24741C99-14BF-42CF-9731-FDD8A3BCBD77}"/>
    <cellStyle name="Fijo 3" xfId="1705" xr:uid="{F7D3DEA8-A69A-42FF-AAF8-A090C79BA31E}"/>
    <cellStyle name="Fixo" xfId="1706" xr:uid="{651A8FB2-0B46-4EE1-904C-A8524649A7C5}"/>
    <cellStyle name="Followed Hyperlink" xfId="1707" xr:uid="{3A2967C5-7057-4760-8A5F-6AE25701D661}"/>
    <cellStyle name="Followed Hyperlink 2" xfId="1708" xr:uid="{2F2E8B8E-6B15-4B59-8BC1-B0263562F059}"/>
    <cellStyle name="Footnote" xfId="2877" xr:uid="{95098F6E-D7BB-4B73-A832-A8D49312591B}"/>
    <cellStyle name="Footnote 2" xfId="2878" xr:uid="{E2D816D2-EE61-4EAB-B365-0BD87A4C7A21}"/>
    <cellStyle name="Gen_Admin_Black_pD" xfId="1709" xr:uid="{EB1F90F6-BD58-4C22-B1F2-F15DE44C089A}"/>
    <cellStyle name="Good" xfId="3295" xr:uid="{634DB8EF-5A07-4534-A489-7B9062657CA2}"/>
    <cellStyle name="Good 2" xfId="1711" xr:uid="{1AA3D1A4-3A7E-4194-8F3C-930E1EA433C7}"/>
    <cellStyle name="Good 3" xfId="1712" xr:uid="{E7329380-1462-4B6E-9D1F-FD31D3E22CB3}"/>
    <cellStyle name="Good 4" xfId="1713" xr:uid="{F7A223CF-C0AD-44C2-A30E-7859E585AA8D}"/>
    <cellStyle name="Good 5" xfId="1714" xr:uid="{DECD4821-E181-4CCE-8D0F-0CC19C019C7E}"/>
    <cellStyle name="Good 6" xfId="1710" xr:uid="{2F35CBED-FBBB-40C7-824B-35F8322825CA}"/>
    <cellStyle name="Grey" xfId="1715" xr:uid="{6D3B38F1-C960-43D3-B8BF-8F7A4C2A7D16}"/>
    <cellStyle name="Header" xfId="1716" xr:uid="{12D1B655-4D36-4E1E-B71D-F4E07EE76376}"/>
    <cellStyle name="Header1" xfId="1717" xr:uid="{426C4B77-0DE8-4E53-A965-4B6178F5C2FF}"/>
    <cellStyle name="Header2" xfId="1718" xr:uid="{B9D88DAD-59BD-4925-BAEF-4B99455BF9E5}"/>
    <cellStyle name="Header2 2" xfId="2879" xr:uid="{70ED5F3E-F530-4E92-A6E9-0EABCF0A8719}"/>
    <cellStyle name="Header2 3" xfId="2880" xr:uid="{368BF6F2-4F0B-42C5-B5A0-7A2592CE739A}"/>
    <cellStyle name="Heading" xfId="1719" xr:uid="{E9CD2D0B-5B4F-4A24-8482-887BF99B064D}"/>
    <cellStyle name="Heading 1" xfId="3296" xr:uid="{C429A862-BB82-4358-93C0-B22E49908230}"/>
    <cellStyle name="Heading 1 2" xfId="1721" xr:uid="{DDA6159A-0EE1-4CE7-B9DD-0D5A34DC45A8}"/>
    <cellStyle name="Heading 1 3" xfId="1722" xr:uid="{0AC76244-86A1-4332-A36C-CB55DD2C1D46}"/>
    <cellStyle name="Heading 1 4" xfId="1723" xr:uid="{F7B9BBAD-3246-47E9-BEF4-866590DD6AB8}"/>
    <cellStyle name="Heading 1 5" xfId="1724" xr:uid="{8886FDFF-FEFF-437F-8C02-DE4328AA5193}"/>
    <cellStyle name="Heading 1 6" xfId="1720" xr:uid="{81FA3708-0F5E-42EB-9435-BF4FF8905483}"/>
    <cellStyle name="Heading 2" xfId="3297" xr:uid="{2C5A1D0E-66E9-43EA-87A3-2FC7D8B4EAB8}"/>
    <cellStyle name="Heading 2 2" xfId="1726" xr:uid="{41D48DF4-0558-44FE-9D56-94EB6C52C94F}"/>
    <cellStyle name="Heading 2 3" xfId="1727" xr:uid="{5127A2BF-123B-490B-93F2-AB9476F0C6B5}"/>
    <cellStyle name="Heading 2 4" xfId="1728" xr:uid="{5AEA6ADE-0838-4708-AA16-053658455EA5}"/>
    <cellStyle name="Heading 2 5" xfId="1729" xr:uid="{66FCD99E-87FE-4E0E-9692-0A71489E44EB}"/>
    <cellStyle name="Heading 2 6" xfId="1725" xr:uid="{795641B8-3400-4D3F-A7FB-4C7592653B09}"/>
    <cellStyle name="Heading 3" xfId="3298" xr:uid="{EA4E22B8-5E39-420C-85DC-894CD4CB832C}"/>
    <cellStyle name="Heading 3 2" xfId="1731" xr:uid="{D3C6B4EC-F63E-484D-BC5B-C5271CD5CA1E}"/>
    <cellStyle name="Heading 3 3" xfId="1732" xr:uid="{8DE2BC94-87A0-4B04-A9EA-ACD96B636B25}"/>
    <cellStyle name="Heading 3 4" xfId="1733" xr:uid="{0C6EB85A-B034-409C-B60F-EF6E29FB06D6}"/>
    <cellStyle name="Heading 3 5" xfId="1734" xr:uid="{2F740074-7F89-4566-97AD-3F0C8D417612}"/>
    <cellStyle name="Heading 3 6" xfId="1730" xr:uid="{DE3AF151-C9C0-4FFE-BDA7-98101964A2CC}"/>
    <cellStyle name="Heading 4" xfId="3299" xr:uid="{1CA1212B-B92E-4019-A0DA-1D4FEF2FC7E8}"/>
    <cellStyle name="Heading 4 2" xfId="1736" xr:uid="{CD03D5B2-BF43-46A1-9CF6-E3A824703EE0}"/>
    <cellStyle name="Heading 4 3" xfId="1737" xr:uid="{2D53BD64-2921-48B9-BBD5-218DBB165AD5}"/>
    <cellStyle name="Heading 4 4" xfId="1738" xr:uid="{6230A384-6CF9-4694-AF96-0F9A31D0C07C}"/>
    <cellStyle name="Heading 4 5" xfId="1739" xr:uid="{C2DC6DCB-0932-4F7F-9EC8-454112C70012}"/>
    <cellStyle name="Heading 4 6" xfId="1735" xr:uid="{E9BEC113-201E-4381-9DD2-D6AC7E2B92A3}"/>
    <cellStyle name="HeadingColumn" xfId="1740" xr:uid="{6A3ACA5F-E249-4F9E-B236-430672A97743}"/>
    <cellStyle name="HEADINGS" xfId="1741" xr:uid="{0ABF5C11-6E65-48C7-AECF-563904773A63}"/>
    <cellStyle name="HEADINGSTOP" xfId="1742" xr:uid="{F3324F66-96B9-44D6-A202-F2592E04DE81}"/>
    <cellStyle name="HeadingYear" xfId="1743" xr:uid="{6FB25EB9-1D5E-48A3-AEE2-E077FDBAD3D0}"/>
    <cellStyle name="HeadingYear 2" xfId="2881" xr:uid="{61E82917-AC33-4BF0-AA17-BE49CAD5446C}"/>
    <cellStyle name="Headline1" xfId="1744" xr:uid="{ED7C4309-7784-46B2-A668-47F1DD6574DE}"/>
    <cellStyle name="Headline2" xfId="1745" xr:uid="{B9FBB748-E4FF-4F9C-BA87-5E1E2C32A9D3}"/>
    <cellStyle name="Headline3" xfId="1746" xr:uid="{6D3732EA-69D4-4A78-B213-F928F4E9FAA8}"/>
    <cellStyle name="Hipervínculo" xfId="5" builtinId="8"/>
    <cellStyle name="Hipervínculo 2" xfId="1747" xr:uid="{8A714B52-C812-4A60-A598-E8B31CED65C4}"/>
    <cellStyle name="Hivatkozott cella" xfId="1748" xr:uid="{E93AD53C-7863-4CF8-87AC-1CE307FFC48D}"/>
    <cellStyle name="Hivatkozott cella 2" xfId="1749" xr:uid="{D2BB8D12-2334-4F1C-8EDE-880A9C99AD70}"/>
    <cellStyle name="Hivatkozott cella 3" xfId="1750" xr:uid="{301E02C3-B2E0-4FAA-A362-1F8ECF4CBFB9}"/>
    <cellStyle name="Hivatkozott cella 4" xfId="1751" xr:uid="{279067AE-C273-4310-B58C-DF304D0EAE53}"/>
    <cellStyle name="Huomautus" xfId="1752" xr:uid="{0A875144-8107-429F-8011-61C3B3841DDB}"/>
    <cellStyle name="Huomautus 10" xfId="3300" xr:uid="{03E55150-956B-4158-A2BD-68C75591CFA4}"/>
    <cellStyle name="Huomautus 2" xfId="1753" xr:uid="{DEBACB6F-C6A4-4EFD-86A0-26857C7C1654}"/>
    <cellStyle name="Huomautus 2 2" xfId="1754" xr:uid="{64E08943-DEED-4451-A529-3064978634DC}"/>
    <cellStyle name="Huomautus 2 2 2" xfId="3302" xr:uid="{955ADEAC-A77E-4BE9-9915-9A2B8761FC96}"/>
    <cellStyle name="Huomautus 2 3" xfId="3301" xr:uid="{7791001C-424A-46DC-BD24-0DA9EFC3E764}"/>
    <cellStyle name="Huomautus 3" xfId="1755" xr:uid="{F6F517C5-CDAE-4B37-9B3A-5D506B6BD920}"/>
    <cellStyle name="Huomautus 3 2" xfId="1756" xr:uid="{D2985432-51D2-484E-BCD4-2D181E536EE4}"/>
    <cellStyle name="Huomautus 3 2 2" xfId="3304" xr:uid="{C2640496-4552-4D29-90EC-CEE30013C7EA}"/>
    <cellStyle name="Huomautus 3 3" xfId="3303" xr:uid="{DFFE904F-563D-4267-956C-3801C57D80E3}"/>
    <cellStyle name="Huomautus 4" xfId="1757" xr:uid="{6891E24B-9B22-4E13-B532-97799A5E711D}"/>
    <cellStyle name="Huomautus 4 2" xfId="1758" xr:uid="{67F89F8E-6F53-489D-911B-B7001CA974E8}"/>
    <cellStyle name="Huomautus 4 2 2" xfId="3306" xr:uid="{7C125D88-28E5-4817-A2A5-73419DF83CC4}"/>
    <cellStyle name="Huomautus 4 3" xfId="3305" xr:uid="{A107839D-6943-456B-9B83-59D06580FE7D}"/>
    <cellStyle name="Huomautus 5" xfId="1759" xr:uid="{1B42AF02-23EF-4A97-96FD-70D72AAA7472}"/>
    <cellStyle name="Huomautus 5 2" xfId="1760" xr:uid="{3233D7AC-DC57-4096-B69C-F59985FC8A05}"/>
    <cellStyle name="Huomautus 5 2 2" xfId="3308" xr:uid="{D1E4336D-6FEE-45C3-A7C1-FCF2FF6DD905}"/>
    <cellStyle name="Huomautus 5 3" xfId="3307" xr:uid="{0E135220-65B5-46F8-A030-D9156BC52055}"/>
    <cellStyle name="Huomautus 6" xfId="1761" xr:uid="{48083632-7C95-434A-B3CB-72D2F81FB594}"/>
    <cellStyle name="Huomautus 6 2" xfId="1762" xr:uid="{526DD9DD-0216-43BE-B383-0442B936BC49}"/>
    <cellStyle name="Huomautus 6 2 2" xfId="3310" xr:uid="{CDFD8323-9582-46B0-BD00-C425771FDC47}"/>
    <cellStyle name="Huomautus 6 3" xfId="3309" xr:uid="{FF53A83F-6CDB-46AE-9233-91E90AB82C8B}"/>
    <cellStyle name="Huomautus 7" xfId="1763" xr:uid="{BABB87C3-B34B-4ED2-A403-B9890B300ACE}"/>
    <cellStyle name="Huomautus 7 2" xfId="1764" xr:uid="{3ADBAD34-053B-4272-9E4F-428A53735983}"/>
    <cellStyle name="Huomautus 7 2 2" xfId="3312" xr:uid="{82653EDC-4DD4-462C-8E9A-5EE00C648F6B}"/>
    <cellStyle name="Huomautus 7 3" xfId="3311" xr:uid="{EFFD9FB8-5240-4215-97FF-0087030B20F3}"/>
    <cellStyle name="Huomautus 8" xfId="1765" xr:uid="{3A9F98EE-CB93-494B-926A-4B3BF28C9FD2}"/>
    <cellStyle name="Huomautus 8 2" xfId="1766" xr:uid="{5A0106FF-3E46-49A0-BBC9-E0DDD30DDD66}"/>
    <cellStyle name="Huomautus 8 2 2" xfId="3314" xr:uid="{F81BF316-E414-447E-907E-EDE2B00F7238}"/>
    <cellStyle name="Huomautus 8 3" xfId="3313" xr:uid="{BBF193C7-DA52-438A-9885-3113382FA757}"/>
    <cellStyle name="Huomautus 9" xfId="1767" xr:uid="{3C5A197A-0A9C-4E8F-B41D-75CAEC05E1FE}"/>
    <cellStyle name="Huomautus 9 2" xfId="3315" xr:uid="{36BC8C0E-F60E-4EC9-A5E6-80B96A123FB0}"/>
    <cellStyle name="Huono" xfId="1768" xr:uid="{82B8D6B0-1D2A-41E5-95D4-C1971A421151}"/>
    <cellStyle name="Huono 2" xfId="1769" xr:uid="{504A2794-00A8-4412-8E4B-5B70E105774A}"/>
    <cellStyle name="Huono 3" xfId="1770" xr:uid="{360CBE1E-A101-4951-B2DB-F512BD7F2A57}"/>
    <cellStyle name="Huono 4" xfId="1771" xr:uid="{CED340F2-98A1-49ED-B05E-CEAD94070EBF}"/>
    <cellStyle name="Huono 5" xfId="1772" xr:uid="{1BEFB814-2E0F-4CD9-89A6-BB48FF83F6CB}"/>
    <cellStyle name="Hyperlink 2" xfId="1773" xr:uid="{1AED3CF9-33CA-4795-91EE-E4FFF489C216}"/>
    <cellStyle name="Hyperlink 3" xfId="1774" xr:uid="{495A4943-518A-4AF8-A5A6-BD0B24BA7DF9}"/>
    <cellStyle name="Hyperlink_Cat risk" xfId="3316" xr:uid="{A1A7916D-8375-4B82-A71D-01DF6C4468BC}"/>
    <cellStyle name="Hyvä" xfId="1775" xr:uid="{42ED0916-7F53-44CB-9C5A-DB502898EB85}"/>
    <cellStyle name="Hyvä 2" xfId="1776" xr:uid="{A45370F3-2CA0-4E3A-BD31-409EA4E07FBE}"/>
    <cellStyle name="Hyvä 3" xfId="1777" xr:uid="{AF7F732F-7FAC-4853-889F-6028B24F2C56}"/>
    <cellStyle name="Hyvä 4" xfId="1778" xr:uid="{3B7BA3AA-20A7-448D-A508-A8AB004D8F65}"/>
    <cellStyle name="Hyvä 5" xfId="1779" xr:uid="{D824E75A-93C9-4406-B9C8-63B537AD1931}"/>
    <cellStyle name="Incorrecto 2" xfId="1780" xr:uid="{77524207-C61D-4F96-9CD3-C7334815F49A}"/>
    <cellStyle name="Incorrecto 3" xfId="1781" xr:uid="{BC2E256E-745C-4954-BA70-044204EBE6B8}"/>
    <cellStyle name="Incorrecto 4" xfId="1782" xr:uid="{2E024C93-3CD6-4166-A167-11FDA6E88D44}"/>
    <cellStyle name="Incorrecto 5" xfId="1783" xr:uid="{8873C7A5-4540-4D41-9455-F2942E3722D3}"/>
    <cellStyle name="Incorrecto 6" xfId="1784" xr:uid="{AAE21795-5D4F-4D55-BFCB-167F3246FA88}"/>
    <cellStyle name="Incorreto 2" xfId="1785" xr:uid="{1C009F84-1297-45F7-9255-F48D33B2E40B}"/>
    <cellStyle name="Indefinido" xfId="1786" xr:uid="{AA306691-3E54-4060-ACA6-6B47DD8F006A}"/>
    <cellStyle name="Input" xfId="3317" xr:uid="{506EEF71-23DD-43D2-AC31-DA97366DF25F}"/>
    <cellStyle name="Input - heading" xfId="1788" xr:uid="{4FEC13EA-F034-4E78-ADBF-0CBD6F67B2B1}"/>
    <cellStyle name="Input - heading 2" xfId="1789" xr:uid="{1845B722-5AE6-4ECA-8E59-775E3F422648}"/>
    <cellStyle name="Input %0" xfId="1790" xr:uid="{C0D6569B-E25F-4969-B066-29035B364EE7}"/>
    <cellStyle name="Input [%]" xfId="1791" xr:uid="{3D409E75-4835-4EEB-AD27-1509865536B6}"/>
    <cellStyle name="Input [%0]" xfId="1792" xr:uid="{D1270E07-DEC1-4612-8255-3438580427BB}"/>
    <cellStyle name="Input [%00]" xfId="1793" xr:uid="{5A6162F0-187D-426C-8C6E-1F85AEF75FD5}"/>
    <cellStyle name="Input [0]" xfId="1794" xr:uid="{736AC52E-183F-4F63-B77A-A111B03C6C43}"/>
    <cellStyle name="Input [00]" xfId="1795" xr:uid="{C19C364E-EF1E-4889-9C02-8A00B09E21AF}"/>
    <cellStyle name="Input [000]" xfId="1796" xr:uid="{C85D5023-A856-4479-B360-B1098C0EAF7D}"/>
    <cellStyle name="Input [yellow]" xfId="1797" xr:uid="{510B4695-C9F3-4A27-A8D0-EFB6DADF33AA}"/>
    <cellStyle name="Input [yellow] 2" xfId="2882" xr:uid="{16D0E673-8F60-464E-85FF-6125E89AD50B}"/>
    <cellStyle name="Input [yellow] 3" xfId="2883" xr:uid="{6A2AA8A8-EC0B-4B26-89A3-425EB5C88289}"/>
    <cellStyle name="Input +000" xfId="1798" xr:uid="{482DF4A5-B527-4371-A3B0-4FBC5BDED586}"/>
    <cellStyle name="Input 00" xfId="1799" xr:uid="{9C600AA7-A619-4144-A649-5FCC8EDB1967}"/>
    <cellStyle name="Input 000" xfId="1800" xr:uid="{E0F9B97B-FC3C-44FB-B549-53F39A624101}"/>
    <cellStyle name="Input 10" xfId="1801" xr:uid="{C11345DD-574B-4B07-9C06-13C3C1C23BB8}"/>
    <cellStyle name="Input 10 2" xfId="3318" xr:uid="{F77D350B-DA04-4007-A162-C73A3B77B635}"/>
    <cellStyle name="Input 11" xfId="1802" xr:uid="{DB4292B8-AE76-4ACA-9D81-BA33B8924445}"/>
    <cellStyle name="Input 11 2" xfId="3319" xr:uid="{036A65AE-1754-4ABF-8748-05E187C9BDCE}"/>
    <cellStyle name="Input 12" xfId="1803" xr:uid="{BA2A536F-4BF1-4593-A3AC-5FF827C321AD}"/>
    <cellStyle name="Input 12 2" xfId="3320" xr:uid="{7850970A-AE4D-4493-AB52-244D43002A16}"/>
    <cellStyle name="Input 13" xfId="1804" xr:uid="{1BB5F852-9FFA-4660-ADF2-534559321BC5}"/>
    <cellStyle name="Input 13 2" xfId="3321" xr:uid="{373B299A-EAD7-4200-A82D-470726183ACD}"/>
    <cellStyle name="Input 14" xfId="1805" xr:uid="{635DCFF9-164E-4C40-A82D-F69C63F2F646}"/>
    <cellStyle name="Input 14 2" xfId="3322" xr:uid="{B6898651-2F9B-4509-A600-D0687186780A}"/>
    <cellStyle name="Input 15" xfId="1787" xr:uid="{74361473-AF5F-494C-96DB-2DA03E9B9452}"/>
    <cellStyle name="Input 16" xfId="3229" xr:uid="{0DBDA74F-5FF5-4102-AA60-8BC83B3C16D3}"/>
    <cellStyle name="Input 17" xfId="3236" xr:uid="{52A845B8-DA56-4AF3-876F-04D76069882C}"/>
    <cellStyle name="Input 18" xfId="3221" xr:uid="{ADDBE96D-0C83-40DB-8AED-515B2517B34C}"/>
    <cellStyle name="Input 19" xfId="3234" xr:uid="{3F6D2FA4-3476-40EB-8BA7-3D272F3C0A9F}"/>
    <cellStyle name="Input 2" xfId="1806" xr:uid="{A41DD269-A880-4AE6-8112-58B38DFE4492}"/>
    <cellStyle name="Input 2 2" xfId="3323" xr:uid="{02C7B283-E829-4F69-8AF6-36D029AD4714}"/>
    <cellStyle name="Input 20" xfId="3223" xr:uid="{D02A2A26-D9B6-440F-A817-BEC633193611}"/>
    <cellStyle name="Input 21" xfId="3232" xr:uid="{EB48E323-A0FB-4A47-8394-8ED46117681C}"/>
    <cellStyle name="Input 22" xfId="3225" xr:uid="{B9A56A8F-9AC8-48FD-A328-9F9ADB535800}"/>
    <cellStyle name="Input 23" xfId="3230" xr:uid="{9BB801ED-8EC7-4744-A1D7-5DBF22470862}"/>
    <cellStyle name="Input 3" xfId="1807" xr:uid="{163FB4C6-9DB8-46CF-999A-2B399C3CDC21}"/>
    <cellStyle name="Input 4" xfId="1808" xr:uid="{82057CBA-AD5C-40EE-BAEF-6A1A9F9C3EA7}"/>
    <cellStyle name="Input 5" xfId="1809" xr:uid="{CD163282-92B6-43A0-B223-FE3FB3DECA13}"/>
    <cellStyle name="Input 6" xfId="1810" xr:uid="{94272123-E36F-4D26-A00D-F9077EEA0749}"/>
    <cellStyle name="Input 7" xfId="1811" xr:uid="{C94636AE-3A5F-4E30-9570-14D247F1FD19}"/>
    <cellStyle name="Input 8" xfId="1812" xr:uid="{01C530B5-6BD9-4331-B94C-BE49D204DB72}"/>
    <cellStyle name="Input 8 2" xfId="3324" xr:uid="{04F76F6C-2622-4A8E-A535-BA047888A5B3}"/>
    <cellStyle name="Input 9" xfId="1813" xr:uid="{8830B63B-2C63-495E-97BF-942777E1E901}"/>
    <cellStyle name="Input 9 2" xfId="3325" xr:uid="{018D46EE-F591-40B6-9572-4B326BA5C6B0}"/>
    <cellStyle name="Input_Balance bonito 12 2011" xfId="3326" xr:uid="{9702026F-015E-41DA-B3B5-F6CFD0CE31F9}"/>
    <cellStyle name="InputBlueFont" xfId="1814" xr:uid="{77D66CE9-0604-40B3-B2D1-A2AFE1C82307}"/>
    <cellStyle name="Insatisfaisant" xfId="1815" xr:uid="{4086BFAE-44B9-43FF-9F7B-C0B7F2C722C8}"/>
    <cellStyle name="Jahr" xfId="1816" xr:uid="{CFFEE635-241E-421F-B401-E2C5F99D286C}"/>
    <cellStyle name="JCF-ColumnTitle" xfId="1817" xr:uid="{F55653D1-4D26-41C6-BCF9-CEB852EA5A30}"/>
    <cellStyle name="JCF-Data" xfId="1818" xr:uid="{DFF89045-1E4E-4A40-AFA0-4D1DF0293961}"/>
    <cellStyle name="JCF-Detail" xfId="1819" xr:uid="{98B699DB-28E3-4359-93AC-7867EDD63799}"/>
    <cellStyle name="JCF-LOGO" xfId="1820" xr:uid="{58C974E3-B66F-40BF-9883-09C1836394A7}"/>
    <cellStyle name="JCF-RowTitle" xfId="1821" xr:uid="{6016982F-1258-476B-A355-C7417B1D307E}"/>
    <cellStyle name="JCF-Title" xfId="1822" xr:uid="{2DE61A0D-EFAC-4120-851C-5F86068334E7}"/>
    <cellStyle name="JCF-Titre" xfId="1823" xr:uid="{F856F269-7FC3-4313-A430-739DB0854EBF}"/>
    <cellStyle name="JCF-Titre colonne" xfId="1824" xr:uid="{FBED8FB0-6C46-46F4-A1C9-C591E7DD2CB8}"/>
    <cellStyle name="JCF-Titre ligne" xfId="1825" xr:uid="{34DAC100-3DAB-4AEA-94FE-811F502CB482}"/>
    <cellStyle name="JCF-Titre_Matrice Des Styles" xfId="1826" xr:uid="{F862EF46-275E-4A3C-8E8B-1757BCA48448}"/>
    <cellStyle name="Jegyzet" xfId="1827" xr:uid="{A7FE006A-64EC-47C2-BDD3-46F3A8EC4BD7}"/>
    <cellStyle name="Jegyzet 2" xfId="1828" xr:uid="{2D8AF547-C5F9-4501-BAA9-27A5E2515AFB}"/>
    <cellStyle name="Jegyzet 2 2" xfId="3328" xr:uid="{CBAE591A-2978-45B6-BC05-A54575683BA3}"/>
    <cellStyle name="Jegyzet 3" xfId="1829" xr:uid="{A3D6E991-D1BE-4ED4-928F-EBB499330125}"/>
    <cellStyle name="Jegyzet 3 2" xfId="3329" xr:uid="{43A5CA92-01D7-4ADE-93BB-D9686471FD7C}"/>
    <cellStyle name="Jegyzet 4" xfId="1830" xr:uid="{2FEF35E2-DF6F-4BC5-B8CF-DF78FE12ED3C}"/>
    <cellStyle name="Jegyzet 4 2" xfId="3330" xr:uid="{AE4CE38F-0EB0-41A9-BF7D-EA607422CFEA}"/>
    <cellStyle name="Jegyzet 5" xfId="1831" xr:uid="{5D218B83-A6EC-475B-95AC-DE46F7897D5B}"/>
    <cellStyle name="Jegyzet 5 2" xfId="3331" xr:uid="{DFF7272E-9F93-4B3D-AF22-9A98A0D5D5B1}"/>
    <cellStyle name="Jegyzet 6" xfId="3327" xr:uid="{45AF068D-EA8B-4DB1-9392-47ADBB9138CC}"/>
    <cellStyle name="Jelölőszín (1)" xfId="1832" xr:uid="{CAE7C55B-F919-412B-A01D-2475CDF3BA84}"/>
    <cellStyle name="Jelölőszín (1) 2" xfId="1833" xr:uid="{875228F3-DB47-4355-8F65-F875A0CE399D}"/>
    <cellStyle name="Jelölőszín (1) 3" xfId="1834" xr:uid="{32E0A7AD-0EC7-45A3-9B68-4F9FC0D0158A}"/>
    <cellStyle name="Jelölőszín (1) 4" xfId="1835" xr:uid="{7916C93B-E68B-4FC2-87A4-59D6C752ECF1}"/>
    <cellStyle name="Jelölőszín (1) 5" xfId="1836" xr:uid="{11B77F83-E8A1-42AD-815C-C492553F6FA1}"/>
    <cellStyle name="Jelölőszín (2)" xfId="1837" xr:uid="{74FC3A47-9C4A-4FAC-B8F6-EE18E019C719}"/>
    <cellStyle name="Jelölőszín (2) 2" xfId="1838" xr:uid="{E027BD88-D2BC-4155-8755-C59EFCA13C83}"/>
    <cellStyle name="Jelölőszín (2) 3" xfId="1839" xr:uid="{03AF3A0F-1AD6-4CDB-914D-F8D21D2E9D9B}"/>
    <cellStyle name="Jelölőszín (2) 4" xfId="1840" xr:uid="{43935C0E-8F8F-452A-A569-2C98963D134B}"/>
    <cellStyle name="Jelölőszín (2) 5" xfId="1841" xr:uid="{B65935DB-6520-4730-A393-0A276B35B2E4}"/>
    <cellStyle name="Jelölőszín (3)" xfId="1842" xr:uid="{CF602555-07A8-4269-B42D-16F110E04960}"/>
    <cellStyle name="Jelölőszín (3) 2" xfId="1843" xr:uid="{DCCFC9C7-69E5-4923-84F8-D5980A9087C8}"/>
    <cellStyle name="Jelölőszín (3) 3" xfId="1844" xr:uid="{9CAAA421-879E-46F5-9B8D-619FDA00A9A9}"/>
    <cellStyle name="Jelölőszín (3) 4" xfId="1845" xr:uid="{D37C785E-F3B0-4E9D-AE86-1C618C7A7652}"/>
    <cellStyle name="Jelölőszín (3) 5" xfId="1846" xr:uid="{776CA990-47B3-4E18-AA1B-9EBA07A569F1}"/>
    <cellStyle name="Jelölőszín (4)" xfId="1847" xr:uid="{CB3B7A02-A2DF-4213-BF3C-5613EE2DE94C}"/>
    <cellStyle name="Jelölőszín (4) 2" xfId="1848" xr:uid="{B71B1519-EA3E-430C-8C88-C2027292C394}"/>
    <cellStyle name="Jelölőszín (4) 3" xfId="1849" xr:uid="{168BF048-10D8-4EF5-86E6-EBAC104FDD26}"/>
    <cellStyle name="Jelölőszín (4) 4" xfId="1850" xr:uid="{36D68A2C-4FC0-4C33-AFC1-3967724E6187}"/>
    <cellStyle name="Jelölőszín (4) 5" xfId="1851" xr:uid="{6592CC48-D1D0-4D2D-B160-C4F63A102262}"/>
    <cellStyle name="Jelölőszín (5)" xfId="1852" xr:uid="{48E37527-8597-4885-9975-FCE23133FCFD}"/>
    <cellStyle name="Jelölőszín (5) 2" xfId="1853" xr:uid="{DFB4A9FF-10FF-4511-897E-5EEA9FE2CFFA}"/>
    <cellStyle name="Jelölőszín (5) 3" xfId="1854" xr:uid="{DACC6242-1396-4F20-8C72-F11ACF86B1CE}"/>
    <cellStyle name="Jelölőszín (5) 4" xfId="1855" xr:uid="{2F79F5A1-1D48-4C3A-8A37-3A84ADE1E5EB}"/>
    <cellStyle name="Jelölőszín (5) 5" xfId="1856" xr:uid="{12C2729E-C766-4357-8EE2-383AD7F21EA7}"/>
    <cellStyle name="Jelölőszín (6)" xfId="1857" xr:uid="{B2252691-4DAE-4FB0-A3B4-C088A8165734}"/>
    <cellStyle name="Jelölőszín (6) 2" xfId="1858" xr:uid="{8433DFB9-A08E-465A-B999-C81192DB8982}"/>
    <cellStyle name="Jelölőszín (6) 3" xfId="1859" xr:uid="{382A6D9A-D987-484F-89D9-02BF4E9B5C6A}"/>
    <cellStyle name="Jelölőszín (6) 4" xfId="1860" xr:uid="{A8163915-048B-4B91-BAD3-40CE1694B867}"/>
    <cellStyle name="Jelölőszín (6) 5" xfId="1861" xr:uid="{E5860E28-86AD-4BDA-BB59-478A597DE140}"/>
    <cellStyle name="Jonas" xfId="1862" xr:uid="{59AD5C07-7EFC-41D1-A54C-266022698C18}"/>
    <cellStyle name="Komma_~1725369" xfId="1863" xr:uid="{B3C62801-69D7-4736-A6FA-353D067BA375}"/>
    <cellStyle name="Laskenta" xfId="1864" xr:uid="{29167E76-47C2-4D1F-BAF7-19C143B41DFE}"/>
    <cellStyle name="Laskenta 2" xfId="1865" xr:uid="{AF5F1A92-B95A-4AE4-A7B1-1E173BE15C8B}"/>
    <cellStyle name="Laskenta 2 2" xfId="3333" xr:uid="{1CAF3C16-D210-4F0F-B98B-4186630DBF5C}"/>
    <cellStyle name="Laskenta 3" xfId="1866" xr:uid="{73718968-DFAC-413B-A81B-F40B6E74991C}"/>
    <cellStyle name="Laskenta 3 2" xfId="3334" xr:uid="{8E31B084-38C8-4B10-BA5D-F6BA62BD9401}"/>
    <cellStyle name="Laskenta 4" xfId="1867" xr:uid="{F18DC32B-7332-4365-8D9B-6800F86A573E}"/>
    <cellStyle name="Laskenta 4 2" xfId="3335" xr:uid="{5B1D200D-72E6-4429-9A9C-02A62BC30A3B}"/>
    <cellStyle name="Laskenta 5" xfId="1868" xr:uid="{B53A6030-2A36-45B4-96E5-A4117B91B318}"/>
    <cellStyle name="Laskenta 5 2" xfId="3336" xr:uid="{91A906B8-CA92-428D-B410-A416CBA9364D}"/>
    <cellStyle name="Laskenta 6" xfId="3332" xr:uid="{C86EA330-693D-4B41-9D35-7BD32327FFDF}"/>
    <cellStyle name="Lien hypertexte 2" xfId="1869" xr:uid="{0B19EB9B-7C00-4357-979B-1A7A0E97C8E5}"/>
    <cellStyle name="Lien hypertexte_BOOK EIS B2001" xfId="1870" xr:uid="{4DBF7087-7C78-4132-99D3-ED457890D817}"/>
    <cellStyle name="ligne_detail" xfId="1871" xr:uid="{962F1A34-B7E8-4B80-B1E9-6F8152278BD5}"/>
    <cellStyle name="Lines_Gen_pD" xfId="1872" xr:uid="{1B7FB997-297A-478E-BB5A-FD60263D592B}"/>
    <cellStyle name="Linked Cell" xfId="3337" xr:uid="{13E4CDBA-C45F-42D6-934F-98A4AA7E4C94}"/>
    <cellStyle name="Linked Cell 2" xfId="1874" xr:uid="{0CAFF6A2-E7AB-4433-ACEA-65796EF72C74}"/>
    <cellStyle name="Linked Cell 3" xfId="1875" xr:uid="{EFD9E135-BE35-491C-81F1-7D6F974D4491}"/>
    <cellStyle name="Linked Cell 4" xfId="1876" xr:uid="{B208BD6A-4CAE-4DDE-9F91-D638AF52A15F}"/>
    <cellStyle name="Linked Cell 5" xfId="1877" xr:uid="{0546DFAC-CA14-4117-AC6E-F5DEBBE6659E}"/>
    <cellStyle name="Linked Cell 6" xfId="1873" xr:uid="{2E81D7B7-FF86-438C-9E0D-F28D7568ADF4}"/>
    <cellStyle name="Linkitetty solu" xfId="1878" xr:uid="{DD8F594F-5B32-43CF-83A3-1C496C76BD0B}"/>
    <cellStyle name="Linkitetty solu 2" xfId="1879" xr:uid="{6E2843D2-A50D-4684-8256-4DB21DAB7741}"/>
    <cellStyle name="Linkitetty solu 3" xfId="1880" xr:uid="{F9C32E21-74B7-4E8A-B236-75099E87B25A}"/>
    <cellStyle name="Linkitetty solu 4" xfId="1881" xr:uid="{9ACBE393-7DB8-48C1-85E1-EAE12C79B49B}"/>
    <cellStyle name="Logo" xfId="1882" xr:uid="{92DC5246-231A-444A-AE20-D491F55E572D}"/>
    <cellStyle name="LTG_CF" xfId="1883" xr:uid="{B09226A7-30E9-4BE7-88ED-E891CF5BC76E}"/>
    <cellStyle name="Millares 10" xfId="1884" xr:uid="{31CC7B63-4F75-4FAA-B4BA-1976EE43CE59}"/>
    <cellStyle name="Millares 10 2" xfId="1885" xr:uid="{AB98DC8A-3097-40ED-AF27-CE0CB001F712}"/>
    <cellStyle name="Millares 10 2 2" xfId="3187" xr:uid="{9302A64C-6D71-42C5-8B7F-0E0DCDD569EA}"/>
    <cellStyle name="Millares 10 2 2 2" xfId="3655" xr:uid="{CFB50CD0-081A-4517-A468-71C03EAEB231}"/>
    <cellStyle name="Millares 10 3" xfId="3186" xr:uid="{77BFA9F1-205C-4F4A-AC9C-474B84803EBB}"/>
    <cellStyle name="Millares 10 3 2" xfId="3654" xr:uid="{5373F0B6-79FA-4EBD-8662-2FF105AD9857}"/>
    <cellStyle name="Millares 11" xfId="1886" xr:uid="{E1AD5730-7304-488B-BE74-25B3E1A51C94}"/>
    <cellStyle name="Millares 11 2" xfId="3188" xr:uid="{293878BD-A253-4082-AD48-A82C4BD1AB9C}"/>
    <cellStyle name="Millares 11 2 2" xfId="3656" xr:uid="{1CEB9CC8-06B8-49E5-BD9A-949ECE90D6CF}"/>
    <cellStyle name="Millares 2" xfId="1887" xr:uid="{BE0D682A-35DF-4E36-8C97-2D8C897190AA}"/>
    <cellStyle name="Millares 2 2" xfId="1888" xr:uid="{9C0D1E54-6291-4180-BB3D-4FAC8324BD0B}"/>
    <cellStyle name="Millares 2 3" xfId="1889" xr:uid="{3A7A8F74-3E33-404E-A17F-B9398C4FCCE7}"/>
    <cellStyle name="Millares 2 4" xfId="3189" xr:uid="{769A8BAB-6543-4DA2-AC52-D499ABFB3062}"/>
    <cellStyle name="Millares 2 4 2" xfId="3657" xr:uid="{73AA5014-5E55-40E8-A15C-33D7F139A6CD}"/>
    <cellStyle name="Millares 2 5" xfId="3338" xr:uid="{083B4E96-271F-4B4A-BC83-9B66F0730598}"/>
    <cellStyle name="Millares 3" xfId="1890" xr:uid="{74F77DED-6C43-4F96-BA57-3FBDE1E0B609}"/>
    <cellStyle name="Millares 3 2" xfId="2884" xr:uid="{8990BE81-673C-472B-A67C-5B534AA9FC15}"/>
    <cellStyle name="Millares 4" xfId="1891" xr:uid="{9FA55423-9099-4F94-BBCB-01D166D29516}"/>
    <cellStyle name="Millares 5" xfId="1892" xr:uid="{4BAFB3DD-55E3-4F15-AD82-85C45AF7A84D}"/>
    <cellStyle name="Millares 5 2" xfId="3190" xr:uid="{40A6344B-A46E-4E9A-AB0A-5995BF9B2974}"/>
    <cellStyle name="Millares 5 2 2" xfId="3658" xr:uid="{DF585E18-A30D-4F88-8B0A-D2F8464DE416}"/>
    <cellStyle name="Millares 6" xfId="1893" xr:uid="{DA411C9A-B7C3-4C6B-BC36-360A06EACF15}"/>
    <cellStyle name="Millares 6 2" xfId="3191" xr:uid="{360137A6-5C0C-4B29-8A38-089BC8C844BB}"/>
    <cellStyle name="Millares 6 2 2" xfId="3659" xr:uid="{5C72E050-42F4-4D86-A245-7BC7A81EB67F}"/>
    <cellStyle name="Millares 7" xfId="1894" xr:uid="{826C1124-7B7F-4A4E-A09D-90ACA3F004DC}"/>
    <cellStyle name="Millares 7 2" xfId="3192" xr:uid="{CE1F0C14-2C6D-423A-AECE-62F7B8C7FFF6}"/>
    <cellStyle name="Millares 7 2 2" xfId="3660" xr:uid="{713EF9E3-E360-41BF-989D-38EBEB9EB5F4}"/>
    <cellStyle name="Millares 8" xfId="1895" xr:uid="{C1C235C5-40D3-4865-ACF6-A800D867CDC6}"/>
    <cellStyle name="Millares 8 2" xfId="3193" xr:uid="{114D9105-A047-4EB2-906A-FA152F1C2CFB}"/>
    <cellStyle name="Millares 8 2 2" xfId="3661" xr:uid="{F1D8E294-7802-42CB-828C-00994E37B42C}"/>
    <cellStyle name="Millares 9" xfId="1896" xr:uid="{C315DAE4-53A8-44A7-8744-6B7DD1D5DB45}"/>
    <cellStyle name="Millares 9 2" xfId="3194" xr:uid="{76763DA6-4020-4C7E-BA30-8ACBE204ACA9}"/>
    <cellStyle name="Millares 9 2 2" xfId="3662" xr:uid="{0D35F19D-043C-4492-9D17-F7A83D6154E5}"/>
    <cellStyle name="Milliers [0]_Annexe 4 bis FP gestion fin" xfId="1897" xr:uid="{218F1B0D-EFC1-4731-8410-BF0B70E56DBF}"/>
    <cellStyle name="Milliers 10" xfId="1898" xr:uid="{688BD93D-5BA0-430F-95F4-C214FA9CCEDB}"/>
    <cellStyle name="Milliers 10 2" xfId="3195" xr:uid="{BAC7F096-335D-4A88-A97D-590100550D61}"/>
    <cellStyle name="Milliers 10 2 2" xfId="3663" xr:uid="{B582BEC1-DEFC-4E65-A2E1-32F616877AE9}"/>
    <cellStyle name="Milliers 11" xfId="1899" xr:uid="{2EE49985-F06E-4943-A7A3-3EDD24EEA6D7}"/>
    <cellStyle name="Milliers 11 2" xfId="3196" xr:uid="{0518986D-22B7-4F4E-BC01-08E0284EBCCC}"/>
    <cellStyle name="Milliers 11 2 2" xfId="3664" xr:uid="{3D079D19-CDB6-4C7E-8116-EE80D8634718}"/>
    <cellStyle name="Milliers 2" xfId="1900" xr:uid="{044A3DE7-45BE-4980-A24C-2BDF95321991}"/>
    <cellStyle name="Milliers 2 2" xfId="1901" xr:uid="{64DD5997-DC69-4555-B0B7-6497B2646B95}"/>
    <cellStyle name="Milliers 2 3" xfId="1902" xr:uid="{0FB6DBDF-13D1-49D3-B2F1-8A472EEC07B5}"/>
    <cellStyle name="Milliers 2 4" xfId="1903" xr:uid="{0A30F0E1-B255-4320-B922-E5195EFC920A}"/>
    <cellStyle name="Milliers 3" xfId="1904" xr:uid="{9C7F7857-2A28-47A0-8FAB-15B2A586D76B}"/>
    <cellStyle name="Milliers 3 2" xfId="1905" xr:uid="{C444BEF4-68E0-4A36-A39A-8AAA9B8479C0}"/>
    <cellStyle name="Milliers 3 2 2" xfId="3198" xr:uid="{2F6C7CA3-8530-47FD-A9D1-0A80FCD58CDF}"/>
    <cellStyle name="Milliers 3 2 2 2" xfId="3666" xr:uid="{D6D98D6D-4244-4765-8223-EE7F7E232963}"/>
    <cellStyle name="Milliers 3 3" xfId="3197" xr:uid="{880263DC-33E4-478E-BF40-A0DBA08AFC1C}"/>
    <cellStyle name="Milliers 3 3 2" xfId="3665" xr:uid="{86F40CC7-AB54-46B5-A6E1-43D248B3E803}"/>
    <cellStyle name="Milliers 4" xfId="1906" xr:uid="{7ECBF1E8-1BBD-4B7E-8713-AB0A05E5755E}"/>
    <cellStyle name="Milliers 4 2" xfId="1907" xr:uid="{F76FAAAE-FCF3-46BC-BD00-1F8797CE55A5}"/>
    <cellStyle name="Milliers 4 2 2" xfId="3200" xr:uid="{C5CCDCF1-9AC9-4D3F-B8C4-FFDBF1DB2150}"/>
    <cellStyle name="Milliers 4 2 2 2" xfId="3668" xr:uid="{4CB247FC-0F0A-4A83-95EB-2A894E296EF8}"/>
    <cellStyle name="Milliers 4 3" xfId="3199" xr:uid="{B4E3C3F6-ED0D-4431-A2EA-2DBFD57A0D1E}"/>
    <cellStyle name="Milliers 4 3 2" xfId="3667" xr:uid="{F476A88A-65DA-45AD-A102-04AB2B0CCC02}"/>
    <cellStyle name="Milliers 5" xfId="1908" xr:uid="{C0E21A17-266E-4BB3-8BAA-EC770AF4B305}"/>
    <cellStyle name="Milliers 5 2" xfId="1909" xr:uid="{DEBC13C2-33BF-4AEE-A959-BC28C04FB259}"/>
    <cellStyle name="Milliers 5 2 2" xfId="3202" xr:uid="{AAB26314-892B-4691-825A-AF0500AB6E3D}"/>
    <cellStyle name="Milliers 5 2 2 2" xfId="3670" xr:uid="{353255E2-0DFD-40AE-94A1-52B501F1EBDA}"/>
    <cellStyle name="Milliers 5 3" xfId="3201" xr:uid="{D698682E-1DBA-4C0B-B724-E469B0B43C12}"/>
    <cellStyle name="Milliers 5 3 2" xfId="3669" xr:uid="{12D8D354-5B65-4E71-B860-5DB27187EE3E}"/>
    <cellStyle name="Milliers 6" xfId="1910" xr:uid="{867DC1B2-31D0-43F9-B137-ACBC9B155702}"/>
    <cellStyle name="Milliers 6 2" xfId="1911" xr:uid="{14742BBD-AC07-4063-946C-ACD361E06F1C}"/>
    <cellStyle name="Milliers 6 2 2" xfId="3204" xr:uid="{5121A68A-76A5-4CB4-983C-550C0F45FB8E}"/>
    <cellStyle name="Milliers 6 2 2 2" xfId="3672" xr:uid="{92006C3F-8E7E-40DD-9BA0-80BA233AFA40}"/>
    <cellStyle name="Milliers 6 3" xfId="3203" xr:uid="{60C03719-D7AC-4EB6-ACEA-61C3BA1BCA6F}"/>
    <cellStyle name="Milliers 6 3 2" xfId="3671" xr:uid="{6F1BDAD9-E58C-4115-9761-B7600FC8E4F5}"/>
    <cellStyle name="Milliers 7" xfId="1912" xr:uid="{966F482C-9801-4333-81BC-6C083956966B}"/>
    <cellStyle name="Milliers 7 2" xfId="1913" xr:uid="{1493BB06-C0CC-4F2E-9842-E7E3C3F58814}"/>
    <cellStyle name="Milliers 7 2 2" xfId="3206" xr:uid="{01C03F69-CCE0-45EE-B801-F624C856DBC4}"/>
    <cellStyle name="Milliers 7 2 2 2" xfId="3674" xr:uid="{2031EA01-3AE0-4B1C-BF3F-2D34BC60D014}"/>
    <cellStyle name="Milliers 7 3" xfId="3205" xr:uid="{B0581B30-27D5-496F-973D-4EE855FFC5B0}"/>
    <cellStyle name="Milliers 7 3 2" xfId="3673" xr:uid="{7CECA80C-25E7-456A-B8DC-568FDA2C9C8E}"/>
    <cellStyle name="Milliers 8" xfId="1914" xr:uid="{0EBC1B77-0E64-4540-ACAF-6546CD291EBB}"/>
    <cellStyle name="Milliers 8 2" xfId="1915" xr:uid="{76B8C423-43ED-49A4-8C3D-C43CF8F3C167}"/>
    <cellStyle name="Milliers 8 2 2" xfId="3208" xr:uid="{C3704931-41B9-4065-8DFA-D9755E2ED4E9}"/>
    <cellStyle name="Milliers 8 2 2 2" xfId="3676" xr:uid="{0C3454AC-E134-46DC-B3A0-01CB632438BC}"/>
    <cellStyle name="Milliers 8 3" xfId="3207" xr:uid="{1B77B0BB-7E42-41D7-B079-EDCD110D94EF}"/>
    <cellStyle name="Milliers 8 3 2" xfId="3675" xr:uid="{9E4C8CF7-A91D-410C-BE75-14BB5C6FC4BE}"/>
    <cellStyle name="Milliers 9" xfId="1916" xr:uid="{E216FFC4-AF82-4EAE-AD18-649A6FD3D07D}"/>
    <cellStyle name="Milliers 9 2" xfId="1917" xr:uid="{782694CD-3F22-4F81-8EC1-13B8EA339FD1}"/>
    <cellStyle name="Milliers 9 2 2" xfId="3210" xr:uid="{7D7E9DC5-6E79-46A1-BA4C-04A68351627E}"/>
    <cellStyle name="Milliers 9 2 2 2" xfId="3678" xr:uid="{4DEC68D8-FDAE-4FA1-8FDD-13380FBCCAB2}"/>
    <cellStyle name="Milliers 9 3" xfId="3209" xr:uid="{9AF69D22-4B17-438E-8930-98FE86D93B46}"/>
    <cellStyle name="Milliers 9 3 2" xfId="3677" xr:uid="{D05DD228-DCBC-43AE-8AE8-AC6008E05B5D}"/>
    <cellStyle name="Milliers_~0036441" xfId="1918" xr:uid="{E3B466F7-8929-4B62-929F-DFCDF8F174AA}"/>
    <cellStyle name="Millions" xfId="1919" xr:uid="{49096982-3947-4F29-9082-44254AB0BC32}"/>
    <cellStyle name="Models" xfId="1920" xr:uid="{B6D5912F-2C37-46E3-AF89-56D401642B08}"/>
    <cellStyle name="ModuleTitle" xfId="1921" xr:uid="{427E03A0-849B-4C12-BF8F-F4862E563423}"/>
    <cellStyle name="Monétaire [0]_Annexe 4 bis FP gestion fin" xfId="1922" xr:uid="{E02A69C6-6359-4E8E-9083-1BE1B7909199}"/>
    <cellStyle name="Monétaire 2" xfId="1923" xr:uid="{878FE689-D14A-4956-A043-1C99D913DCF0}"/>
    <cellStyle name="Monétaire_~0036441" xfId="1924" xr:uid="{D990D853-A4B4-42BF-8C41-C4299CFF2C10}"/>
    <cellStyle name="Monetario" xfId="1925" xr:uid="{DCFA5924-1720-4442-AC63-603BC7C09FF2}"/>
    <cellStyle name="Monetario 2" xfId="1926" xr:uid="{3CE0A8F3-E2E9-423E-9D8E-CC6CB6DB459D}"/>
    <cellStyle name="Monetario 3" xfId="1927" xr:uid="{2CD79FCD-0F2A-44F1-BE3B-7404985C203C}"/>
    <cellStyle name="Monetario0" xfId="1928" xr:uid="{FDA8A53E-831D-49DC-A319-8A3E57732400}"/>
    <cellStyle name="Monetario0 2" xfId="1929" xr:uid="{BDD882AA-50A7-404E-A617-EBD9EC4C46FD}"/>
    <cellStyle name="Monetario0 3" xfId="1930" xr:uid="{0F706413-AD82-4C21-B9A4-AB73B5B78B88}"/>
    <cellStyle name="MSectionHeadings" xfId="1931" xr:uid="{CD235529-9F0D-4D62-AAF5-FC4128452754}"/>
    <cellStyle name="Multiple" xfId="1932" xr:uid="{319E7BF9-2345-4492-B25D-6CA828B8066D}"/>
    <cellStyle name="Neutra 2" xfId="1933" xr:uid="{DC0D507E-2CD4-44C8-AF9B-94ED4712AC21}"/>
    <cellStyle name="Neutraali" xfId="1934" xr:uid="{DD417E35-B2C5-4F91-B110-ED36506C2BDA}"/>
    <cellStyle name="Neutraali 2" xfId="1935" xr:uid="{A25F2F6A-8072-47B3-AC73-97496C9EA018}"/>
    <cellStyle name="Neutraali 3" xfId="1936" xr:uid="{0FEAC0A8-652B-4261-9EDB-8E1820200CF0}"/>
    <cellStyle name="Neutraali 4" xfId="1937" xr:uid="{9E9E18FE-0112-4803-A24B-86268B5AFDC8}"/>
    <cellStyle name="Neutraali 5" xfId="1938" xr:uid="{1083FD12-DD54-4B62-9A01-FFB69875AFDF}"/>
    <cellStyle name="Neutral 2" xfId="1939" xr:uid="{16B9F684-AEC9-49A6-9B71-A6940C7400FB}"/>
    <cellStyle name="Neutral 2 2" xfId="1940" xr:uid="{1CDC2652-3FCB-4450-A49D-9F31841819BC}"/>
    <cellStyle name="Neutral 3" xfId="1941" xr:uid="{35C3A6F3-FD1D-4274-9497-423731A415D9}"/>
    <cellStyle name="Neutral 4" xfId="1942" xr:uid="{6DA8E99B-BA17-4017-88B1-46131F6BE4AA}"/>
    <cellStyle name="Neutral 5" xfId="1943" xr:uid="{16089D2C-412F-404D-B9ED-D2406A187F42}"/>
    <cellStyle name="Neutral 6" xfId="1944" xr:uid="{9DBA236A-832C-4F33-AFBD-70426EE65424}"/>
    <cellStyle name="Neutrale" xfId="1945" xr:uid="{53E4CFBC-2613-4E4C-910B-8DAE37EAB3C0}"/>
    <cellStyle name="Neutrale 2" xfId="1946" xr:uid="{7C333A39-310C-43A1-852B-DC67BB015050}"/>
    <cellStyle name="Neutrale 3" xfId="1947" xr:uid="{6F218D4B-2941-463D-977F-F8FE9ED23E3A}"/>
    <cellStyle name="Neutrale 4" xfId="1948" xr:uid="{8746B75E-1D94-4319-95FB-38C3AA044FF8}"/>
    <cellStyle name="Neutrale 5" xfId="1949" xr:uid="{678BB84B-D923-4F5E-8BC8-4148563169F1}"/>
    <cellStyle name="Neutre" xfId="1950" xr:uid="{0829C235-749E-4362-881E-814015B10D82}"/>
    <cellStyle name="Neutro" xfId="1951" xr:uid="{6F4C4DDD-939A-4B8B-B725-5EA153CE3430}"/>
    <cellStyle name="Nix" xfId="1952" xr:uid="{056881B2-0188-45F0-9DF0-8AB7078E31C7}"/>
    <cellStyle name="Nix 2" xfId="1953" xr:uid="{B7811578-8653-49F6-A4AC-B05B8F128937}"/>
    <cellStyle name="Nix 3" xfId="1954" xr:uid="{625C113C-DE60-4434-85E6-CD0CCC04B41D}"/>
    <cellStyle name="Nix 4" xfId="1955" xr:uid="{8BBBAFE0-AFD8-4F4A-A057-62751F5F1C04}"/>
    <cellStyle name="No-definido" xfId="2885" xr:uid="{00098706-92F2-4F9D-8912-BFB2CC022996}"/>
    <cellStyle name="NoL" xfId="1956" xr:uid="{43F0653A-3E55-46F0-933A-83F50597BDA2}"/>
    <cellStyle name="NoL 2" xfId="1957" xr:uid="{C86E003A-5C2C-4CF6-8516-63D949DA7842}"/>
    <cellStyle name="NoL 3" xfId="1958" xr:uid="{6CB15246-E858-40A2-85BA-0030834877F5}"/>
    <cellStyle name="NoL 4" xfId="1959" xr:uid="{E533270E-0D54-4533-BB3F-F2BB73AB7184}"/>
    <cellStyle name="NoL 5" xfId="1960" xr:uid="{7F549A5B-9FA2-4840-9BB6-7E85A73DAC15}"/>
    <cellStyle name="NoL 6" xfId="1961" xr:uid="{7EA37D64-044B-4DE6-AAD7-A11277CCEE20}"/>
    <cellStyle name="NoL 7" xfId="1962" xr:uid="{0D01BE19-8DCE-4C65-BF1F-8FEC882D7559}"/>
    <cellStyle name="NoL_Reporting template C4_rev_SZP_20090320 (2)" xfId="1963" xr:uid="{C5F2DB86-0A01-4597-A0B0-1F6E4AD6DFCB}"/>
    <cellStyle name="Nombre" xfId="1964" xr:uid="{D41D83F4-7F5D-4C24-8C9D-43E4FDE4FEA6}"/>
    <cellStyle name="Normaali 2" xfId="1965" xr:uid="{9F0E3DCA-9A1A-4F0C-9F52-8EB6354A9138}"/>
    <cellStyle name="Normaali_QIS4 Internal model data request templates (DRAFT 4.4.2008)" xfId="1966" xr:uid="{49F8AD96-D8B8-497B-84AD-7381FE1B0EE0}"/>
    <cellStyle name="Normal" xfId="0" builtinId="0"/>
    <cellStyle name="Normal - Style1" xfId="1967" xr:uid="{116CD956-188D-4D62-A3B1-415E84285F9D}"/>
    <cellStyle name="Normal - Style1 2" xfId="1968" xr:uid="{418C7FD6-74E1-4F9D-9EBA-C7C256E71AAC}"/>
    <cellStyle name="Normal - Style1 3" xfId="1969" xr:uid="{DDCC7753-DFF8-4584-9858-81FC2B83A68F}"/>
    <cellStyle name="Normal 10" xfId="1970" xr:uid="{23FC9E78-BCBD-41CF-91C7-53AA33B1F63A}"/>
    <cellStyle name="Normal 10 2" xfId="1971" xr:uid="{6D588116-7311-49AF-AC1A-E3C9A5CA7069}"/>
    <cellStyle name="Normal 10 3" xfId="1972" xr:uid="{63EEEB31-54F8-4923-B5D1-09FF704B82C8}"/>
    <cellStyle name="Normal 10 4" xfId="1973" xr:uid="{85D501FE-36F4-4D96-A6F5-71D187BEB852}"/>
    <cellStyle name="Normal 11" xfId="1974" xr:uid="{B075A14D-BFCB-4832-858E-DA21801CDD92}"/>
    <cellStyle name="Normal 11 10" xfId="1975" xr:uid="{FDADCA6A-F523-4707-84EC-C0D047FCA5AC}"/>
    <cellStyle name="Normal 11 2" xfId="1976" xr:uid="{3AAC0972-AE4D-4CBC-AD0F-D367C4114270}"/>
    <cellStyle name="Normal 11 3" xfId="1977" xr:uid="{4996AA4D-404F-4F30-BD51-24D9D66FDB0B}"/>
    <cellStyle name="Normal 11 4" xfId="1978" xr:uid="{20E00389-C4D0-404D-81EB-D39D68519F00}"/>
    <cellStyle name="Normal 11 5" xfId="1979" xr:uid="{C14EF094-E661-47A3-96A0-D4BF67DE5570}"/>
    <cellStyle name="Normal 11 6" xfId="1980" xr:uid="{17B90951-80E9-48FD-B0C3-D9E20A488EAF}"/>
    <cellStyle name="Normal 11 7" xfId="1981" xr:uid="{00A6B8AE-4488-4D9D-BB3E-A69CF0C48E00}"/>
    <cellStyle name="Normal 11 8" xfId="1982" xr:uid="{747E43EF-14C8-4C80-ADF0-461109BA3B84}"/>
    <cellStyle name="Normal 11 9" xfId="1983" xr:uid="{B094ED60-407B-4180-8878-C7671FF8F22E}"/>
    <cellStyle name="Normal 12" xfId="1984" xr:uid="{CA54EBF4-C730-4628-AAC4-A36A0F56923D}"/>
    <cellStyle name="Normal 12 2" xfId="1985" xr:uid="{C67BBF56-5578-4BCC-A8AC-DA2B6FD63663}"/>
    <cellStyle name="Normal 12 2 2" xfId="1986" xr:uid="{3B3B5C00-11D3-49CF-8026-CA2107E3D1D1}"/>
    <cellStyle name="Normal 12 2 3" xfId="1987" xr:uid="{E2BA8893-DAF1-4103-A674-7373B5F4B37F}"/>
    <cellStyle name="Normal 12 2_Salida_NIIF_Mensual_v4.3" xfId="2886" xr:uid="{D7DA7024-1766-470E-8D4C-E39CC0940EC7}"/>
    <cellStyle name="Normal 12 3" xfId="1988" xr:uid="{CC777891-FEFE-48AA-8EF9-03B3258D1B48}"/>
    <cellStyle name="Normal 12 4" xfId="1989" xr:uid="{8209A9A0-2E4D-4BFC-BF97-F1F2ADC518CB}"/>
    <cellStyle name="Normal 12 5" xfId="1990" xr:uid="{D86B7593-1A30-4690-BB4D-8AF8C13F1965}"/>
    <cellStyle name="Normal 12 6" xfId="1991" xr:uid="{C041FD71-531A-482B-ACB7-ACD4569686C2}"/>
    <cellStyle name="Normal 12 7" xfId="1992" xr:uid="{29C55EC3-1A3D-477C-B968-58E70F691A0D}"/>
    <cellStyle name="Normal 12 8" xfId="1993" xr:uid="{EFFD282B-6A2A-4A8B-B3E6-9EEBDCEC2D9D}"/>
    <cellStyle name="Normal 12 9" xfId="1994" xr:uid="{C98420AD-5C39-403B-829C-95759DB88A0A}"/>
    <cellStyle name="Normal 12_Salida_NIIF_Mensual_v4.3" xfId="2887" xr:uid="{7B3F0D5F-7C40-487C-ADF6-BD5B613BA3BD}"/>
    <cellStyle name="Normal 13" xfId="1995" xr:uid="{96E1F9EF-E9CB-458B-85CB-EC87E72BB0EB}"/>
    <cellStyle name="Normal 13 2" xfId="1996" xr:uid="{B383DC2A-6760-4897-85E4-6A6E29064953}"/>
    <cellStyle name="Normal 13 3" xfId="1997" xr:uid="{40472AB7-950B-45CE-8F62-465B492F6072}"/>
    <cellStyle name="Normal 13 4" xfId="1998" xr:uid="{0765AD07-F7B3-45C3-B270-2862991DB929}"/>
    <cellStyle name="Normal 14" xfId="1999" xr:uid="{7FAF899C-4D6C-49B9-B9B8-179D8DEFE72A}"/>
    <cellStyle name="Normal 14 2" xfId="2000" xr:uid="{6CB83401-7683-42A8-B1CE-E1BEE3B9157A}"/>
    <cellStyle name="Normal 14 3" xfId="2001" xr:uid="{53690504-BFA9-4CF2-A435-DA29A86E753D}"/>
    <cellStyle name="Normal 14 4" xfId="2002" xr:uid="{1568A683-FF3C-4D71-884C-620C7B049825}"/>
    <cellStyle name="Normal 14 5" xfId="2003" xr:uid="{17D014E2-4606-4191-8507-0F9CEE4392D3}"/>
    <cellStyle name="Normal 14 6" xfId="2004" xr:uid="{7E1A8290-E913-4C7D-A25A-E3687E02BD2E}"/>
    <cellStyle name="Normal 14 7" xfId="2005" xr:uid="{D708B089-1125-4449-9F83-2471FD6D2D31}"/>
    <cellStyle name="Normal 14 8" xfId="2006" xr:uid="{755FD754-0CC1-4D4F-B51F-2F8A425604E0}"/>
    <cellStyle name="Normal 15" xfId="2007" xr:uid="{56B3DC82-E94B-4CB8-9A94-5FA34749401E}"/>
    <cellStyle name="Normal 15 2" xfId="2008" xr:uid="{EDFFA488-E3BC-4D39-8014-C8A95DEC17C0}"/>
    <cellStyle name="Normal 16" xfId="2009" xr:uid="{EBC09F7F-8726-4035-ABBE-CAF5C7D03D35}"/>
    <cellStyle name="Normal 16 2" xfId="2010" xr:uid="{EEA3D922-5FD0-47EB-94D9-451ADB1A05B7}"/>
    <cellStyle name="Normal 16 3" xfId="2011" xr:uid="{9A6FFC72-879C-4E27-A660-EB6FE1750522}"/>
    <cellStyle name="Normal 16 4" xfId="2012" xr:uid="{30D0E4AF-1128-44A0-9C01-799BB78C9A70}"/>
    <cellStyle name="Normal 17" xfId="2013" xr:uid="{70CC4775-2A82-4906-844C-EE0A6BF2D604}"/>
    <cellStyle name="Normal 17 2" xfId="2014" xr:uid="{9DAE6E7E-4C16-42EB-AA9D-692D0E07244D}"/>
    <cellStyle name="Normal 17 3" xfId="2015" xr:uid="{52127D58-796F-41CB-9D8B-6EDC60F61C41}"/>
    <cellStyle name="Normal 17 4" xfId="2016" xr:uid="{81D212FF-A191-4D1C-8BBE-1DA592357820}"/>
    <cellStyle name="Normal 18" xfId="2017" xr:uid="{8D613184-9322-49C3-AA79-208C4CEE7CBA}"/>
    <cellStyle name="Normal 19" xfId="2018" xr:uid="{E17295CD-D6EE-45E9-9CC2-CE084E3404D8}"/>
    <cellStyle name="Normal 2" xfId="2019" xr:uid="{0D063F18-7853-4DFE-83E9-0342615FEF5E}"/>
    <cellStyle name="Normal 2 10" xfId="2020" xr:uid="{AD3D9F2F-B630-425D-A521-193A1515224E}"/>
    <cellStyle name="Normal 2 11" xfId="2021" xr:uid="{70CBB19D-6EFA-4200-91D8-3C75DC51E24F}"/>
    <cellStyle name="Normal 2 12" xfId="2022" xr:uid="{A5CA7209-E8DE-411B-ACD4-ABDF50D34897}"/>
    <cellStyle name="Normal 2 13" xfId="2023" xr:uid="{0811CA74-58FC-48FC-B1FA-DB32EEB86849}"/>
    <cellStyle name="Normal 2 14" xfId="2024" xr:uid="{B0EE4A14-002E-49FC-BC00-61F7DC184001}"/>
    <cellStyle name="Normal 2 15" xfId="2025" xr:uid="{4F6F6E05-4004-4C46-BA48-5980EA4E7D3A}"/>
    <cellStyle name="Normal 2 16" xfId="2026" xr:uid="{79EEF74E-1A9C-453F-9C93-4A70B775E842}"/>
    <cellStyle name="Normal 2 16 2" xfId="2027" xr:uid="{8BA187C1-2378-4EE6-BCF1-414C81F36E27}"/>
    <cellStyle name="Normal 2 16 3" xfId="2028" xr:uid="{69177E85-2D4A-4105-85A5-48AE3F0F96B5}"/>
    <cellStyle name="Normal 2 17" xfId="2029" xr:uid="{F25B1FEF-1DDC-47AB-AF53-38CBACBAE5ED}"/>
    <cellStyle name="Normal 2 18" xfId="2030" xr:uid="{2A4D1955-1EE1-422A-9E40-66EB629C1BE1}"/>
    <cellStyle name="Normal 2 19" xfId="2031" xr:uid="{9C22754A-A31A-48D8-A0D2-335A76710826}"/>
    <cellStyle name="Normal 2 19 2" xfId="2032" xr:uid="{35102A83-B560-40E1-8EED-53EB9421413B}"/>
    <cellStyle name="Normal 2 2" xfId="2033" xr:uid="{DBA0423D-B1D3-4B5C-A0B7-22C2B46E455F}"/>
    <cellStyle name="Normal 2 2 10" xfId="2034" xr:uid="{79346FA0-7E0F-4970-BE82-6F79F3F5DB27}"/>
    <cellStyle name="Normal 2 2 11" xfId="2035" xr:uid="{15009A4C-C47A-4BEF-BEAE-C6FD1E2392BF}"/>
    <cellStyle name="Normal 2 2 12" xfId="2036" xr:uid="{69AFF8A9-47F4-491D-9923-968562438709}"/>
    <cellStyle name="Normal 2 2 13" xfId="2037" xr:uid="{679732C9-98A4-49F5-8A95-FDE6EE0CA9A4}"/>
    <cellStyle name="Normal 2 2 2" xfId="2038" xr:uid="{29F5CD64-4758-4496-9B21-09931547BB82}"/>
    <cellStyle name="Normal 2 2 2 2" xfId="2039" xr:uid="{A58DFCC7-B8ED-45EF-BD50-222F16E5F4A7}"/>
    <cellStyle name="Normal 2 2 3" xfId="2040" xr:uid="{EC681A6C-2EDD-4D55-955B-8CA7C26F82DA}"/>
    <cellStyle name="Normal 2 2 3 2" xfId="2041" xr:uid="{522D6E9C-EA56-4784-8BD0-E70742D3D74F}"/>
    <cellStyle name="Normal 2 2 4" xfId="2042" xr:uid="{D586B67B-9332-4515-A628-C2C805728CC5}"/>
    <cellStyle name="Normal 2 2 5" xfId="2043" xr:uid="{65D8411D-BFE1-4743-9C6B-A6FA029FA697}"/>
    <cellStyle name="Normal 2 2 6" xfId="2044" xr:uid="{3B6DFA26-640E-4E4C-A5CB-6CF66DDF781D}"/>
    <cellStyle name="Normal 2 2 7" xfId="2045" xr:uid="{907821B3-9740-453B-8E5C-C0886B076CEF}"/>
    <cellStyle name="Normal 2 2 8" xfId="2046" xr:uid="{26E91081-5DB6-4209-A2BE-1B0679621B97}"/>
    <cellStyle name="Normal 2 2 9" xfId="2047" xr:uid="{80D056B0-F090-49E4-9BC1-0399C4F1768C}"/>
    <cellStyle name="Normal 2 2_Salida_NIIF_Mensual_v4.3" xfId="2888" xr:uid="{BE386C75-1DCF-41BA-AB75-BB7189C450E1}"/>
    <cellStyle name="Normal 2 20" xfId="2048" xr:uid="{3AC3AE59-955A-4ED7-BF62-1A677C1D1C0D}"/>
    <cellStyle name="Normal 2 21" xfId="2049" xr:uid="{61A67E3F-EE1F-48CF-BE0C-17CF813ACF1D}"/>
    <cellStyle name="Normal 2 22" xfId="2050" xr:uid="{3ADA0EE9-A543-41E0-A840-2C72B7897E6C}"/>
    <cellStyle name="Normal 2 23" xfId="2051" xr:uid="{058B99A1-BC6D-4E0B-946F-E9319D33F449}"/>
    <cellStyle name="Normal 2 24" xfId="2052" xr:uid="{9CDD15E1-4EA4-46B7-99E1-229FA0232B2E}"/>
    <cellStyle name="Normal 2 25" xfId="2053" xr:uid="{E4EF054C-1F48-4BC7-A688-763D71968E39}"/>
    <cellStyle name="Normal 2 26" xfId="2054" xr:uid="{6BCC175B-21DF-439D-8CEA-EEC9D4EC3922}"/>
    <cellStyle name="Normal 2 27" xfId="2055" xr:uid="{9736002E-9B5C-4C2A-9DDF-3AB0BB806135}"/>
    <cellStyle name="Normal 2 27 2" xfId="2056" xr:uid="{66832BA7-E2C6-4204-8CFF-412D80B864B9}"/>
    <cellStyle name="Normal 2 27_Salida_NIIF_Mensual_v4.3" xfId="2889" xr:uid="{10570AD5-89E9-44FB-B282-72833747C6FC}"/>
    <cellStyle name="Normal 2 28" xfId="2057" xr:uid="{E2AEDA40-F9F8-4472-A339-A079255F2CC5}"/>
    <cellStyle name="Normal 2 29" xfId="2058" xr:uid="{4DBF6124-46D3-4293-A369-1D0850BED0DB}"/>
    <cellStyle name="Normal 2 3" xfId="2059" xr:uid="{3C8076FA-BE41-4CAB-ACDE-AB7FD071B712}"/>
    <cellStyle name="Normal 2 3 2" xfId="2060" xr:uid="{58D68562-DB2C-4088-ABA7-BF93BB9389E3}"/>
    <cellStyle name="Normal 2 30" xfId="2061" xr:uid="{78175CB8-1EE2-4C33-A1FB-CB8D89CC79E1}"/>
    <cellStyle name="Normal 2 31" xfId="2062" xr:uid="{31B71AD1-B130-4B1C-B7C5-A53F114E9621}"/>
    <cellStyle name="Normal 2 32" xfId="2063" xr:uid="{CE0A1E0A-5A17-4A28-9916-C1E25601F531}"/>
    <cellStyle name="Normal 2 33" xfId="2064" xr:uid="{123BD285-F988-4BAD-9F83-8D43AD70D052}"/>
    <cellStyle name="Normal 2 34" xfId="2065" xr:uid="{53F95C4C-0B7B-4E06-9CB3-90A4E66381C9}"/>
    <cellStyle name="Normal 2 35" xfId="2066" xr:uid="{FC257435-9A4C-48AD-901B-E79749B6964C}"/>
    <cellStyle name="Normal 2 36" xfId="2067" xr:uid="{457A0B21-DA0C-46FE-BF6A-D00BD1732E6D}"/>
    <cellStyle name="Normal 2 37" xfId="2068" xr:uid="{2E24C7F4-F432-45F4-B380-17F8CEFB3142}"/>
    <cellStyle name="Normal 2 38" xfId="2069" xr:uid="{688E2DC6-0819-4A84-9391-1C0C8BADC135}"/>
    <cellStyle name="Normal 2 4" xfId="2070" xr:uid="{564053E1-A7B2-4168-930C-7F3102A998DC}"/>
    <cellStyle name="Normal 2 4 2" xfId="2890" xr:uid="{8AC07FDB-DABD-4FD0-B8D1-5EFB42F9EF3C}"/>
    <cellStyle name="Normal 2 5" xfId="2071" xr:uid="{A9E3D029-0564-4121-B10D-3AB412139C48}"/>
    <cellStyle name="Normal 2 6" xfId="2072" xr:uid="{8EDE189A-F9AC-451A-AE2D-BBAE1697660E}"/>
    <cellStyle name="Normal 2 7" xfId="2073" xr:uid="{80096735-4D84-49D7-8E74-07D14EF973BB}"/>
    <cellStyle name="Normal 2 8" xfId="2074" xr:uid="{770CD8BB-EB2C-43AB-B375-04D5EA2749C1}"/>
    <cellStyle name="Normal 2 9" xfId="2075" xr:uid="{41384364-26E1-4CCE-9C64-7E0751C37331}"/>
    <cellStyle name="Normal 2_1_Carga_NIIF_SC_Activo_Pasivo_PyG_y_Otros_Detalles_ v1_3" xfId="2076" xr:uid="{3896DB80-2DEE-4B13-AC19-3DA8B7048021}"/>
    <cellStyle name="Normal 20" xfId="2077" xr:uid="{280C589D-F8C4-4359-853C-65455B2824A7}"/>
    <cellStyle name="Normal 20 2" xfId="2078" xr:uid="{71FA1654-ACEC-495A-8FA5-60B091C6C587}"/>
    <cellStyle name="Normal 20 3" xfId="2079" xr:uid="{455EAD23-EA4E-4E06-BF19-A0D6677FB23F}"/>
    <cellStyle name="Normal 20 4" xfId="2080" xr:uid="{EDC65751-7796-4AED-B316-659000192205}"/>
    <cellStyle name="Normal 20 5" xfId="2081" xr:uid="{F80745EB-E409-49BF-A05F-B26962DD9BE1}"/>
    <cellStyle name="Normal 20_Salida_NIIF_Mensual_v4.3" xfId="2891" xr:uid="{631663C7-E69C-41FF-8171-75FD2B2567DB}"/>
    <cellStyle name="Normal 21" xfId="2082" xr:uid="{098A3F7D-7FB9-4050-9755-A3BEE39A34AA}"/>
    <cellStyle name="Normal 22" xfId="2083" xr:uid="{B6D2ABD6-A050-4FCA-94F8-8AEA4C8B4637}"/>
    <cellStyle name="Normal 23" xfId="2084" xr:uid="{A1E75280-49FE-475D-8184-79C7477C66F3}"/>
    <cellStyle name="Normal 23 2" xfId="2085" xr:uid="{70C8343B-CA0F-49DC-8C76-0F64584EA2D0}"/>
    <cellStyle name="Normal 23 3" xfId="2086" xr:uid="{91B017B7-F199-4380-9C65-219586F54BBE}"/>
    <cellStyle name="Normal 23 4" xfId="2087" xr:uid="{3BCD58FD-DE71-4891-B753-B091DA080F80}"/>
    <cellStyle name="Normal 23 5" xfId="2088" xr:uid="{B00B969D-FEA1-4F6B-95B2-0AA8F7C7D0B4}"/>
    <cellStyle name="Normal 24" xfId="2089" xr:uid="{9E4A09FA-9D8C-487D-AAB3-8EE10445F646}"/>
    <cellStyle name="Normal 24 2" xfId="2090" xr:uid="{B124977C-3FBA-43C3-90B0-F7BBAFE11598}"/>
    <cellStyle name="Normal 24 3" xfId="2091" xr:uid="{34D0C565-797B-4F1C-91C8-32F48ADA4D19}"/>
    <cellStyle name="Normal 24 4" xfId="2092" xr:uid="{30902DD9-A076-4E68-BD13-15276B9828A0}"/>
    <cellStyle name="Normal 24 5" xfId="2093" xr:uid="{7C910923-1B76-411D-8C87-22B142ED1A16}"/>
    <cellStyle name="Normal 25" xfId="2094" xr:uid="{902E2315-8D8E-4A13-80C0-D600F12F7266}"/>
    <cellStyle name="Normal 26" xfId="2095" xr:uid="{A0A96F81-3D34-45D1-B6F1-798D85ECF758}"/>
    <cellStyle name="Normal 27" xfId="2096" xr:uid="{CA35E39B-F558-46CE-8206-47FD8D81967B}"/>
    <cellStyle name="Normal 28" xfId="2097" xr:uid="{077E6A0E-E742-4EB7-BAF3-59E8FFCF9C44}"/>
    <cellStyle name="Normal 29" xfId="2098" xr:uid="{2703D6FB-2795-446E-BA74-47D66D024BC9}"/>
    <cellStyle name="Normal 29 2" xfId="2892" xr:uid="{D5FA44CA-27EE-4715-95F5-D66DC4EB763B}"/>
    <cellStyle name="Normal 29 3" xfId="2893" xr:uid="{9328AA87-16EF-4FA0-9BB3-CEA76BA0E5AC}"/>
    <cellStyle name="Normal 3" xfId="2099" xr:uid="{EA4D631B-108E-4E65-B6FD-BB502D12AB94}"/>
    <cellStyle name="Normal 3 10" xfId="2100" xr:uid="{5D7E8871-4791-4F13-A971-8D137FAE9DC9}"/>
    <cellStyle name="Normal 3 11" xfId="2101" xr:uid="{9EABCF7D-0ADC-431C-B81F-902F78E4747F}"/>
    <cellStyle name="Normal 3 12" xfId="2102" xr:uid="{8BB539C7-25AF-433D-ACE4-2D496FB48F5E}"/>
    <cellStyle name="Normal 3 13" xfId="2103" xr:uid="{FF670843-C8D2-4060-BD9A-BC36AC619903}"/>
    <cellStyle name="Normal 3 14" xfId="2104" xr:uid="{BD830A36-5E77-46A6-9FBF-ACADE34CD261}"/>
    <cellStyle name="Normal 3 15" xfId="2105" xr:uid="{32DB1025-E9C0-4C57-A2E0-AA9B31ABF5C0}"/>
    <cellStyle name="Normal 3 16" xfId="2106" xr:uid="{89D69B6C-45BF-4EB6-ABBD-F627EA2073F2}"/>
    <cellStyle name="Normal 3 17" xfId="2107" xr:uid="{E1607C50-2CB1-4364-9685-F472E105151E}"/>
    <cellStyle name="Normal 3 18" xfId="2108" xr:uid="{BCBBBB7D-AEB1-4FFB-874F-D69450D66F98}"/>
    <cellStyle name="Normal 3 19" xfId="2109" xr:uid="{A0E2FBC5-B3A2-4835-B38E-438FC86E1952}"/>
    <cellStyle name="Normal 3 2" xfId="2110" xr:uid="{82C9B237-FF53-47CA-8DC5-65ACB05D53E1}"/>
    <cellStyle name="Normal 3 2 2" xfId="2111" xr:uid="{042C117D-5ED2-436C-AAC7-38D1FC5E0889}"/>
    <cellStyle name="Normal 3 2 3" xfId="2112" xr:uid="{6B96AE67-003F-4146-84A1-649D3CCC460E}"/>
    <cellStyle name="Normal 3 2 4" xfId="2113" xr:uid="{06288344-FE98-45AB-965A-CD372EE9B0C8}"/>
    <cellStyle name="Normal 3 2 5" xfId="2114" xr:uid="{5D050708-0160-403B-BFD3-13DD60068048}"/>
    <cellStyle name="Normal 3 2_Salida_NIIF_Mensual_v4.3" xfId="10" xr:uid="{84416919-68B8-4174-951D-30314FF088D0}"/>
    <cellStyle name="Normal 3 20" xfId="2115" xr:uid="{DD485F8F-1C33-4968-A508-DA93BF0D356F}"/>
    <cellStyle name="Normal 3 21" xfId="2894" xr:uid="{A632854A-2300-4CD3-B52B-BCFAD74EC735}"/>
    <cellStyle name="Normal 3 3" xfId="2116" xr:uid="{994AE129-4053-4B8C-B310-E4393CEBF6BC}"/>
    <cellStyle name="Normal 3 3 2" xfId="2117" xr:uid="{87255EB8-F8FC-4F21-9C55-778BD153D923}"/>
    <cellStyle name="Normal 3 3 3" xfId="2118" xr:uid="{46A081B7-ABCF-4909-847F-0BA5172E7221}"/>
    <cellStyle name="Normal 3 3_Salida_NIIF_Mensual_v4.3" xfId="2895" xr:uid="{83BCB171-E8A7-496E-8E6E-572CB65F0291}"/>
    <cellStyle name="Normal 3 4" xfId="2119" xr:uid="{E7F3B9BD-E5BF-4B24-9F61-21931A9724E4}"/>
    <cellStyle name="Normal 3 5" xfId="2120" xr:uid="{49BD0644-4E66-435C-A10B-B806F5D92D65}"/>
    <cellStyle name="Normal 3 6" xfId="2121" xr:uid="{8EDE9EA0-317B-4EB5-9FE7-87A34B963D4C}"/>
    <cellStyle name="Normal 3 7" xfId="2122" xr:uid="{704AFE2C-833E-49A7-89BE-5966ED82A30F}"/>
    <cellStyle name="Normal 3 8" xfId="2123" xr:uid="{D4C554F2-DE75-4A0C-9A12-73CB6807994A}"/>
    <cellStyle name="Normal 3 9" xfId="2124" xr:uid="{85F22213-E5BF-4C6E-9330-3F76C967FCEA}"/>
    <cellStyle name="Normal 3_A.4-2" xfId="2896" xr:uid="{73B72B3B-3EF8-42DC-8899-7E51DD7C2395}"/>
    <cellStyle name="Normal 30" xfId="2125" xr:uid="{7537C83F-E324-477E-ADFB-044C150AAC04}"/>
    <cellStyle name="Normal 31" xfId="2126" xr:uid="{37320434-2D9B-4D76-9B67-E04252FC09F8}"/>
    <cellStyle name="Normal 32" xfId="7" xr:uid="{1C52BEDF-69D1-41AE-B1C7-295AADE9C755}"/>
    <cellStyle name="Normal 32 2" xfId="2897" xr:uid="{AEF40143-FFE6-4227-A862-F4445DD05BA9}"/>
    <cellStyle name="Normal 32 2 2" xfId="2898" xr:uid="{E1A3C4B2-65E0-4FE1-82C4-8BAC9E1C0788}"/>
    <cellStyle name="Normal 32 3" xfId="2127" xr:uid="{0A1C7EAA-FE81-4C19-B3B6-1FDB3CF6928D}"/>
    <cellStyle name="Normal 33" xfId="2128" xr:uid="{08516932-740D-4677-813C-D4C19D549EA9}"/>
    <cellStyle name="Normal 34" xfId="2129" xr:uid="{F4F2132D-8130-48F4-8029-60B6C8F5EC51}"/>
    <cellStyle name="Normal 35" xfId="2130" xr:uid="{5E8D7735-F87F-4F7B-BDD4-69F0C8232ED9}"/>
    <cellStyle name="Normal 35 2" xfId="2899" xr:uid="{3C07C5EE-89CF-4945-ABE6-5CDC872A7461}"/>
    <cellStyle name="Normal 36" xfId="11" xr:uid="{C64BEBBB-EB43-4931-B4C8-2D86DBF82CD4}"/>
    <cellStyle name="Normal 36 2" xfId="2900" xr:uid="{AB08C00A-FBCD-4F02-A3DB-4C757D176657}"/>
    <cellStyle name="Normal 36 3" xfId="2131" xr:uid="{DAB4C301-4D3B-4263-A09B-6474A3746851}"/>
    <cellStyle name="Normal 37" xfId="2132" xr:uid="{5B198C6A-9EE5-4DBB-9FA1-3FE4AE9A5844}"/>
    <cellStyle name="Normal 38" xfId="2133" xr:uid="{CBC832A3-8A0A-4F9A-AB7B-A6A6B9C255F4}"/>
    <cellStyle name="Normal 39" xfId="2134" xr:uid="{A2D2BF5E-6274-4326-8862-96BE0677094F}"/>
    <cellStyle name="Normal 4" xfId="2135" xr:uid="{135EA106-3359-4E12-B9CA-44B70264644B}"/>
    <cellStyle name="Normal 4 10" xfId="2136" xr:uid="{A3B9D302-023A-4479-85DA-159CE889480A}"/>
    <cellStyle name="Normal 4 11" xfId="2137" xr:uid="{CF4EBB0F-71C8-474C-8739-1D151B99BBC3}"/>
    <cellStyle name="Normal 4 12" xfId="2138" xr:uid="{891DBED2-6A54-4DE4-B470-50B90D63E2C4}"/>
    <cellStyle name="Normal 4 13" xfId="2139" xr:uid="{5BFCDDDE-3F09-4476-BEC0-0D7F7D2DA384}"/>
    <cellStyle name="Normal 4 14" xfId="2140" xr:uid="{7EBB7602-72BE-4062-86B3-0E30A03018BC}"/>
    <cellStyle name="Normal 4 15" xfId="2141" xr:uid="{BF8A568F-5EF6-4C8A-886A-05C97883B050}"/>
    <cellStyle name="Normal 4 16" xfId="2142" xr:uid="{ACCC8FAF-FB90-47E4-AC17-21C653362273}"/>
    <cellStyle name="Normal 4 17" xfId="2143" xr:uid="{DAFD7C29-3559-4BE0-8CF7-C2AF3FDC1E3D}"/>
    <cellStyle name="Normal 4 2" xfId="2144" xr:uid="{3FEA18E5-AE62-4BFB-B20F-433C77FCB1AE}"/>
    <cellStyle name="Normal 4 2 2" xfId="2145" xr:uid="{11BCB967-6137-4DDE-9CD0-22D42FECA43E}"/>
    <cellStyle name="Normal 4 2 3" xfId="2146" xr:uid="{DF298FC9-4439-4B4F-9E01-77B3791DDCF7}"/>
    <cellStyle name="Normal 4 2 4" xfId="2147" xr:uid="{3DAAB4C2-CFEA-4738-B219-5A717091A3DC}"/>
    <cellStyle name="Normal 4 3" xfId="2148" xr:uid="{AD88CA9E-BA56-49AC-B06E-BFA7F5805D4F}"/>
    <cellStyle name="Normal 4 3 2" xfId="2149" xr:uid="{0246346C-831B-412E-BD70-6E40C07ED9E3}"/>
    <cellStyle name="Normal 4 4" xfId="2150" xr:uid="{8BA4BBA9-C3AD-4DBB-A207-C65092C20EDB}"/>
    <cellStyle name="Normal 4 4 2" xfId="2151" xr:uid="{CA34BEF0-B3EB-41EC-9451-D866186095BD}"/>
    <cellStyle name="Normal 4 5" xfId="2152" xr:uid="{63F1E8E0-BD37-40B9-B8EA-D1CE232695C5}"/>
    <cellStyle name="Normal 4 6" xfId="2153" xr:uid="{D3AE893D-2769-4202-89D9-173651385B47}"/>
    <cellStyle name="Normal 4 7" xfId="2154" xr:uid="{3623E870-8ABA-4D4B-9AD6-4F47D5E6DE86}"/>
    <cellStyle name="Normal 4 8" xfId="2155" xr:uid="{EF8D330B-A956-4FE0-A582-65B4B0354F3A}"/>
    <cellStyle name="Normal 4 9" xfId="2156" xr:uid="{467EB257-E40C-4DD7-9718-7E3DF9CAE60D}"/>
    <cellStyle name="Normal 40" xfId="2157" xr:uid="{093F8941-8200-4DF7-B14E-09491C3C86A4}"/>
    <cellStyle name="Normal 40 2" xfId="3" xr:uid="{1F8C28BE-7EC1-4125-A90F-F01FFBC0C048}"/>
    <cellStyle name="Normal 40 2 2" xfId="2901" xr:uid="{197529CB-584B-46EB-BE32-E90A5EFF8C1F}"/>
    <cellStyle name="Normal 41" xfId="2158" xr:uid="{7CE040CB-2215-4E51-B7C2-BBCE7CA8F950}"/>
    <cellStyle name="Normal 42" xfId="2159" xr:uid="{E6AEEF6E-245A-4F16-8683-74372CED0BFC}"/>
    <cellStyle name="Normal 43" xfId="2160" xr:uid="{2381762E-AF52-49FA-8EAE-187DA6918D22}"/>
    <cellStyle name="Normal 44" xfId="9" xr:uid="{6BB04D34-3E86-4957-A027-B6A37E372417}"/>
    <cellStyle name="Normal 45" xfId="2161" xr:uid="{DD47F569-25C8-4CA4-A5F3-F065253497A9}"/>
    <cellStyle name="Normal 46" xfId="2162" xr:uid="{ACFD1D62-E71C-4DFD-8205-A41A943EA7C5}"/>
    <cellStyle name="Normal 47" xfId="2163" xr:uid="{1AD7F20F-AEB9-4BF4-B246-8CD322835C28}"/>
    <cellStyle name="Normal 48" xfId="2164" xr:uid="{C3B4D8F0-0B11-4138-89BA-294446DA489E}"/>
    <cellStyle name="Normal 49" xfId="2165" xr:uid="{3FB58B73-0A94-42B0-B132-F30E75B2C6CE}"/>
    <cellStyle name="Normal 5" xfId="2166" xr:uid="{FD91B85D-E9EC-41D5-AC44-C94311FD36E2}"/>
    <cellStyle name="Normal 5 2" xfId="2167" xr:uid="{2CE6D57E-030B-4B55-8906-D83CCCBD2D16}"/>
    <cellStyle name="Normal 5 2 2" xfId="2168" xr:uid="{C65C022C-3AA2-4E0E-BB05-55D3F90EE594}"/>
    <cellStyle name="Normal 5 3" xfId="2169" xr:uid="{15455EEE-B243-4B4A-AFBC-5DB1B944B240}"/>
    <cellStyle name="Normal 5 3 2" xfId="2170" xr:uid="{4DCC9877-6CDD-400F-9EAD-A294163D9AE4}"/>
    <cellStyle name="Normal 5 3 2 2" xfId="2171" xr:uid="{B525E823-C07E-4C29-A075-9DD23D296D62}"/>
    <cellStyle name="Normal 5 3 3" xfId="2172" xr:uid="{F896B090-FEFE-497D-B6C4-CE4CAE5AB502}"/>
    <cellStyle name="Normal 5 4" xfId="2173" xr:uid="{74D0820C-72D6-44F0-8577-B74813066CE7}"/>
    <cellStyle name="Normal 5 5" xfId="2174" xr:uid="{A491B329-5E2E-4E8E-A7B6-94576BFB2234}"/>
    <cellStyle name="Normal 5 6" xfId="2175" xr:uid="{F0DB4BAD-CCE6-41F5-9BD6-A42E557C01BE}"/>
    <cellStyle name="Normal 5 7" xfId="2176" xr:uid="{E1188BA0-7C31-46C6-9119-4316DBDEFEDC}"/>
    <cellStyle name="Normal 5 8" xfId="2177" xr:uid="{F161E5E6-D36B-4FA3-AD8D-4DBFB07E2F3C}"/>
    <cellStyle name="Normal 5 9" xfId="2" xr:uid="{4B8CAE7F-891A-4C73-84E1-CC4CCB115083}"/>
    <cellStyle name="Normal 5 9 2" xfId="2178" xr:uid="{FF8D2CFA-5D94-4D52-BD3B-654F5EBBEFD3}"/>
    <cellStyle name="Normal 5_draft SPV template" xfId="2179" xr:uid="{60E610F8-47A3-45D6-90C9-443589160E29}"/>
    <cellStyle name="Normal 50" xfId="2180" xr:uid="{23A0ECE5-E6F7-4C12-B259-4E878E13C3F2}"/>
    <cellStyle name="Normal 51" xfId="2181" xr:uid="{5B79D248-0741-41DA-81EF-799FFE23841F}"/>
    <cellStyle name="Normal 52" xfId="2182" xr:uid="{EBBBB266-804A-4F71-AFB8-3894209E17D8}"/>
    <cellStyle name="Normal 53" xfId="2183" xr:uid="{992474D3-EDE8-4972-9C1F-54CDDFE8F91C}"/>
    <cellStyle name="Normal 54" xfId="2184" xr:uid="{229BFDE5-2A44-410E-85B0-0564B57B2914}"/>
    <cellStyle name="Normal 55" xfId="2185" xr:uid="{06B80738-7B9B-4E44-9AE6-7B78CD2BDDCD}"/>
    <cellStyle name="Normal 56" xfId="2186" xr:uid="{972F2D1F-7F58-4BB5-AF1C-891371830E8D}"/>
    <cellStyle name="Normal 57" xfId="2187" xr:uid="{DF790195-3A73-4D58-B1B6-59550F50B44A}"/>
    <cellStyle name="Normal 6" xfId="2188" xr:uid="{269E87A7-65AA-42A0-B052-2390F495CCF0}"/>
    <cellStyle name="Normal 6 2" xfId="2189" xr:uid="{1C48EF57-4630-44E2-A172-B75BFB92D227}"/>
    <cellStyle name="Normal 6 3" xfId="2190" xr:uid="{DC39ACFB-57C7-4723-805D-19923B453027}"/>
    <cellStyle name="Normal 6 4" xfId="2191" xr:uid="{AC322447-36E4-4211-AAD8-2E6B8A462C17}"/>
    <cellStyle name="Normal 6 5" xfId="2192" xr:uid="{A8B0B9B9-C601-489B-9631-39E730E70129}"/>
    <cellStyle name="Normal 6 6" xfId="2193" xr:uid="{8FA7ABE6-6D9D-4655-8051-4E1DC858D05F}"/>
    <cellStyle name="Normal 6 7" xfId="2194" xr:uid="{96FE8B97-2966-417D-9445-48EB6C260841}"/>
    <cellStyle name="Normal 6 8" xfId="2195" xr:uid="{9B184FAE-C679-4510-8057-F8620A655A72}"/>
    <cellStyle name="Normal 6 9" xfId="1" xr:uid="{B94FEA55-89E3-43A7-BE53-17BD7757F8B2}"/>
    <cellStyle name="Normal 6 9 2" xfId="2902" xr:uid="{AD5B3374-CFBD-486E-9389-8533D9BBF90B}"/>
    <cellStyle name="Normal 7" xfId="2196" xr:uid="{70381AAC-32D1-4E97-8693-43FD0EE8DD18}"/>
    <cellStyle name="Normal 7 2" xfId="2197" xr:uid="{6530A0D9-C393-4E30-9338-6DA9B8B418AC}"/>
    <cellStyle name="Normal 7 2 2" xfId="2198" xr:uid="{8589ADF1-972B-440A-ABB7-AF438BEE2290}"/>
    <cellStyle name="Normal 7 3" xfId="2199" xr:uid="{7D9B4EA8-98E1-4EC1-B17F-709D13E7F771}"/>
    <cellStyle name="Normal 7 4" xfId="2200" xr:uid="{FABBE43E-EDCF-4168-9243-EF004558C9DD}"/>
    <cellStyle name="Normal 7 5" xfId="2201" xr:uid="{156A9317-B71A-4E14-BB58-5A8C203C6D96}"/>
    <cellStyle name="Normal 7 6" xfId="2202" xr:uid="{1FE51037-EB60-4BAD-AA4A-D8686AA05377}"/>
    <cellStyle name="Normal 7 7" xfId="2203" xr:uid="{47179128-95A7-409C-84FC-808C5F7BF597}"/>
    <cellStyle name="Normal 7 8" xfId="2204" xr:uid="{B9E51A0F-E519-4A35-A7F4-4264DB0AD685}"/>
    <cellStyle name="Normal 7 9" xfId="2205" xr:uid="{EB14F9EC-98AE-4B14-B3D2-46222B8F8D2F}"/>
    <cellStyle name="Normal 7_SCR Templates SCR B3A B3C B3D B3F" xfId="2206" xr:uid="{EE7B4D27-2798-41EB-B0C8-ECD74310FC1B}"/>
    <cellStyle name="Normal 8" xfId="2207" xr:uid="{375B0939-A576-4095-91AD-EE03D4CA7DAC}"/>
    <cellStyle name="Normal 8 2" xfId="2208" xr:uid="{1A0D54E6-B6E4-40D6-8F7B-D09E53BE1BB4}"/>
    <cellStyle name="Normal 8 3" xfId="2209" xr:uid="{6F9767B2-E72A-421C-A39D-3BACFA53B32A}"/>
    <cellStyle name="Normal 8 4" xfId="2210" xr:uid="{AFBEF401-BE92-435B-850F-B72082C517CE}"/>
    <cellStyle name="Normal 8 5" xfId="2211" xr:uid="{0A78A919-3E7E-4A3D-A92D-71148EF2D3B8}"/>
    <cellStyle name="Normal 8 6" xfId="2212" xr:uid="{27E272E7-C821-4976-9AC9-3235D99634F6}"/>
    <cellStyle name="Normal 8 7" xfId="2213" xr:uid="{3206EDE2-7101-4CFC-8244-72381D46AC4F}"/>
    <cellStyle name="Normal 8 8" xfId="2214" xr:uid="{13957171-14AD-4297-ACB4-6FF7D67F1460}"/>
    <cellStyle name="Normal 8 9" xfId="2215" xr:uid="{8A9630AF-5523-41A0-9020-A3E2EBFC6992}"/>
    <cellStyle name="Normal 9" xfId="2216" xr:uid="{89BB45C4-7763-47E7-9436-6AC209D4C92E}"/>
    <cellStyle name="Normal 9 2" xfId="2217" xr:uid="{AA5D84E8-F527-4697-865A-1140A65E5BC0}"/>
    <cellStyle name="Normal 9 2 2" xfId="2218" xr:uid="{6B65AECE-76F6-48C4-99B8-E7BE3D4D9180}"/>
    <cellStyle name="Normal 9 3" xfId="2219" xr:uid="{EA4B4EF5-72C5-4D7A-B425-5359EC77EA87}"/>
    <cellStyle name="Normal 9 3 2" xfId="2220" xr:uid="{7CC03BF7-6C0C-4C41-A8B1-E91B8D7397CC}"/>
    <cellStyle name="Normal 9 4" xfId="2221" xr:uid="{2FE56BEB-089B-4B78-A6AE-EB0BAB229333}"/>
    <cellStyle name="Normal_Cuenta por Actividades   MAPFRE S.A.Dic 08" xfId="8" xr:uid="{688F04F0-CE7E-437B-B9B0-A245055CB004}"/>
    <cellStyle name="Normale 2" xfId="2222" xr:uid="{EAA42942-1E7E-4D23-AE50-D3C1B7DC93A2}"/>
    <cellStyle name="Normale 2 2" xfId="2223" xr:uid="{E22EE264-8A87-4FE7-8151-8240FDC13222}"/>
    <cellStyle name="Normale 2 2 2" xfId="2224" xr:uid="{DF7B6529-0996-4B1F-BF97-13D481AE6C32}"/>
    <cellStyle name="Normale 2 2 3" xfId="2225" xr:uid="{E69979BC-0B97-4D9D-BF21-3132276FF3B2}"/>
    <cellStyle name="Normale 2 2 4" xfId="2226" xr:uid="{DA8806E2-F5E7-48DB-B4E7-EDD812DAC5A7}"/>
    <cellStyle name="Normale 2 3" xfId="2227" xr:uid="{75162F90-00BF-4A10-8123-695242B7393C}"/>
    <cellStyle name="Normale 2 4" xfId="2228" xr:uid="{01F21D15-D83D-4BF7-BF7B-B46C445EBE0C}"/>
    <cellStyle name="Normale 2 5" xfId="2229" xr:uid="{AA277D29-549D-45B3-9A8C-750F91545DC0}"/>
    <cellStyle name="Normale 2 6" xfId="2230" xr:uid="{8E90FE40-C9F8-4828-9F99-ED37C2C1B9CD}"/>
    <cellStyle name="Normale 2 7" xfId="2231" xr:uid="{B6F58825-1575-45BC-8F18-280EEFABFB76}"/>
    <cellStyle name="Normale 2 8" xfId="2232" xr:uid="{81438C2C-8698-4158-AE4F-B610709ECA33}"/>
    <cellStyle name="Normale 2_CommentsTool" xfId="2233" xr:uid="{FC95ECC1-D510-4A73-8887-11369E06698A}"/>
    <cellStyle name="Normale 3" xfId="2234" xr:uid="{A1020278-E7A6-43A5-9D74-2B28AD8DE822}"/>
    <cellStyle name="Normale_allegati al promemoria_v2" xfId="2235" xr:uid="{808511EA-7C50-4A65-A25C-F432690BCB3C}"/>
    <cellStyle name="normální_20091209 - FR - templates group - v2bis" xfId="2236" xr:uid="{0C46144A-027F-49EE-B3DD-55C982E21DE8}"/>
    <cellStyle name="NormalNumber%" xfId="2237" xr:uid="{541C1D45-B747-42D1-9DCE-71920B124C5D}"/>
    <cellStyle name="Normalny_2.Chance" xfId="2238" xr:uid="{0E8CEA0F-425E-4D1E-A2C1-A463C2732577}"/>
    <cellStyle name="Nota" xfId="2239" xr:uid="{A00BE6B1-E6C0-4E4F-A781-240CD850DD0C}"/>
    <cellStyle name="Nota 10" xfId="3339" xr:uid="{78D5605A-899D-41B7-BC3F-6785B3EB3FB2}"/>
    <cellStyle name="Nota 2" xfId="2240" xr:uid="{E05C46F1-EF91-4B1C-BA5A-0387A11FB067}"/>
    <cellStyle name="Nota 2 2" xfId="3340" xr:uid="{3D1A2947-19CD-40FF-B46B-1DF3043342AD}"/>
    <cellStyle name="Nota 3" xfId="2241" xr:uid="{32C27AE8-30D2-4C1A-8D2B-589ECF1DD989}"/>
    <cellStyle name="Nota 3 2" xfId="3341" xr:uid="{301776B2-4F30-43F0-A1B4-899034430C96}"/>
    <cellStyle name="Nota 4" xfId="2242" xr:uid="{4EB7BA70-DA7A-4E95-A90D-8C2ADD5CB380}"/>
    <cellStyle name="Nota 4 2" xfId="3342" xr:uid="{A77F4CB8-53A9-4EBA-A077-B7F8B6D447AD}"/>
    <cellStyle name="Nota 5" xfId="2243" xr:uid="{360F5AA3-8083-491E-AF37-3E44C5321974}"/>
    <cellStyle name="Nota 5 2" xfId="3343" xr:uid="{04B62A9C-9E3B-42FF-A49F-874EC8C91079}"/>
    <cellStyle name="Nota 6" xfId="2244" xr:uid="{0F3CF93E-6631-4181-8415-38B93877DA0B}"/>
    <cellStyle name="Nota 6 2" xfId="3344" xr:uid="{10A49F11-DA7B-48BE-8B34-8C9B839CD8C2}"/>
    <cellStyle name="Nota 7" xfId="2245" xr:uid="{93B079FE-09FE-4B77-993A-B6583A9C658E}"/>
    <cellStyle name="Nota 7 2" xfId="3345" xr:uid="{52746FB4-A20E-413F-A14E-BBF4B5652A8A}"/>
    <cellStyle name="Nota 8" xfId="2246" xr:uid="{C806C31E-31AE-4A84-9748-1B6DA3B02F03}"/>
    <cellStyle name="Nota 8 2" xfId="3346" xr:uid="{616ECE7A-811C-4D89-9ECB-3EA612078C32}"/>
    <cellStyle name="Nota 9" xfId="2247" xr:uid="{F44ECC71-F068-4037-858B-2E76EA56C1BE}"/>
    <cellStyle name="Nota 9 2" xfId="3347" xr:uid="{5465C917-B692-4DE4-80EA-28E87A7A1DC9}"/>
    <cellStyle name="Notas 2" xfId="2248" xr:uid="{227F4D65-D94F-40B6-9490-23127D50E649}"/>
    <cellStyle name="Notas 2 2" xfId="2903" xr:uid="{AE8BEA62-0DDF-435B-8ECC-C0B33FAC6B80}"/>
    <cellStyle name="Notas 3" xfId="2904" xr:uid="{C03D2673-427A-4238-BB48-9753D8B3DDE5}"/>
    <cellStyle name="Notas 3 2" xfId="2905" xr:uid="{01867863-B21B-4718-917A-DA51B7E68E26}"/>
    <cellStyle name="Notas 4" xfId="2906" xr:uid="{F172BE9A-F3A0-4DD9-9638-4841D0592C09}"/>
    <cellStyle name="Notas 4 2" xfId="2907" xr:uid="{4FF95FB1-4B75-474E-9A79-D210D18CACCC}"/>
    <cellStyle name="Note" xfId="3348" xr:uid="{449939CF-4B1E-4841-820D-5C4ECA07A0E7}"/>
    <cellStyle name="Note 2" xfId="2250" xr:uid="{B4B2102D-A8B8-448F-9A3B-2C4227CE65CC}"/>
    <cellStyle name="Note 2 2" xfId="3349" xr:uid="{285B336A-FC21-4048-94EB-1418EBD716C3}"/>
    <cellStyle name="Note 3" xfId="2251" xr:uid="{4946B147-06E2-4188-93EB-CF8BE2DE17F4}"/>
    <cellStyle name="Note 3 2" xfId="3350" xr:uid="{39250FDB-E585-4720-A58D-88AD34B5AFDA}"/>
    <cellStyle name="Note 4" xfId="2252" xr:uid="{CBF0AAA0-AACD-4EE6-B8EE-BBE7C9EC8332}"/>
    <cellStyle name="Note 4 2" xfId="3351" xr:uid="{B9FCF362-6572-4BB9-8DC9-E526495DBFE9}"/>
    <cellStyle name="Note 5" xfId="2253" xr:uid="{DB90FDB9-5380-4F89-B9E5-5B467A7B066E}"/>
    <cellStyle name="Note 5 2" xfId="3352" xr:uid="{B2C730E2-92FE-409E-B961-15FE8EF418B1}"/>
    <cellStyle name="Note 6" xfId="2254" xr:uid="{7CBEF259-B9AD-4E83-8C95-9D25C66EF552}"/>
    <cellStyle name="Note 6 2" xfId="3353" xr:uid="{CDBEB1FC-010C-4844-A29E-52B2784E8FD5}"/>
    <cellStyle name="Note 7" xfId="2255" xr:uid="{A958B8FF-A0A1-40FC-81A5-4977DEA9E2CE}"/>
    <cellStyle name="Note 7 2" xfId="3354" xr:uid="{69B2273A-CD56-4EF3-81C7-C4C38D7A0D08}"/>
    <cellStyle name="Note 8" xfId="2256" xr:uid="{F6F44046-905A-4AA1-BD9A-7C441855FCD6}"/>
    <cellStyle name="Note 8 2" xfId="3355" xr:uid="{074ECF87-D9E1-4687-AD69-1A59B154F855}"/>
    <cellStyle name="Note 9" xfId="2249" xr:uid="{13907069-1656-48EB-960B-C22C3A4855AC}"/>
    <cellStyle name="Number" xfId="2257" xr:uid="{B168BDC7-167B-46BA-97AC-0C707027FBCB}"/>
    <cellStyle name="Nuovo" xfId="2908" xr:uid="{5DC6D90D-D168-42EC-BC42-A56626B8215D}"/>
    <cellStyle name="Otsikko" xfId="2258" xr:uid="{18C91995-D11E-4C4E-AE3A-0A642C2FC2D9}"/>
    <cellStyle name="Otsikko 1" xfId="2259" xr:uid="{40B377F7-06D2-49AB-AB25-05F5CE551B41}"/>
    <cellStyle name="Otsikko 1 2" xfId="2260" xr:uid="{4B812717-D673-4A2C-A772-23FF5CAA90ED}"/>
    <cellStyle name="Otsikko 1 3" xfId="2261" xr:uid="{D9AF30FC-1DDA-4824-AEA9-740E47E8EF06}"/>
    <cellStyle name="Otsikko 1 4" xfId="2262" xr:uid="{3EDE2041-C350-4160-85E9-7380297C9258}"/>
    <cellStyle name="Otsikko 2" xfId="2263" xr:uid="{0767F0D5-64B3-4733-A24D-78B1E345C315}"/>
    <cellStyle name="Otsikko 2 2" xfId="2264" xr:uid="{F7E30439-16D9-46F5-BB0B-5FAA2B7679D5}"/>
    <cellStyle name="Otsikko 2 3" xfId="2265" xr:uid="{E37ED648-4840-4390-A034-388EFD8C2B6E}"/>
    <cellStyle name="Otsikko 2 4" xfId="2266" xr:uid="{DAF3F1B1-0F74-41EE-8D51-0FB9B26F141D}"/>
    <cellStyle name="Otsikko 3" xfId="2267" xr:uid="{AF746B65-5554-4A66-A770-1FA541AD2351}"/>
    <cellStyle name="Otsikko 3 2" xfId="2268" xr:uid="{799B13AF-619A-425B-A897-D9C4F223ADA0}"/>
    <cellStyle name="Otsikko 3 3" xfId="2269" xr:uid="{05FA967E-CC94-4361-B31E-29D250BC92ED}"/>
    <cellStyle name="Otsikko 3 4" xfId="2270" xr:uid="{5ABCEE3E-E3D2-47D9-A8DE-F4456938E56D}"/>
    <cellStyle name="Otsikko 4" xfId="2271" xr:uid="{BDB40124-A60F-4656-82AA-6604D6C76125}"/>
    <cellStyle name="Otsikko 4 2" xfId="2272" xr:uid="{BAD4E914-9AAA-4C06-8446-69E7543DC5AE}"/>
    <cellStyle name="Otsikko 4 3" xfId="2273" xr:uid="{31EC2E05-A5D6-4D32-BF33-07A000C95B98}"/>
    <cellStyle name="Otsikko 4 4" xfId="2274" xr:uid="{4C8818B3-34B7-4E97-B8EA-52F67B7C1232}"/>
    <cellStyle name="Otsikko 5" xfId="2275" xr:uid="{734C5971-400C-4011-B315-A40E363E3DA0}"/>
    <cellStyle name="Otsikko 6" xfId="2276" xr:uid="{8F77D6D3-3979-4366-B3AE-F34EAEBEAE22}"/>
    <cellStyle name="Otsikko 7" xfId="2277" xr:uid="{7159844D-D27A-4D78-B3A8-76AF697399DE}"/>
    <cellStyle name="Otsikko_Cat risk" xfId="2278" xr:uid="{9A0A32CA-8260-4CB5-B686-B354192CD5AC}"/>
    <cellStyle name="Output" xfId="3356" xr:uid="{6E3D777F-451E-4825-B92D-79C2C83EB0C2}"/>
    <cellStyle name="Output 2" xfId="2280" xr:uid="{4E23239C-5D71-4955-B34B-613D1FCB66DA}"/>
    <cellStyle name="Output 2 2" xfId="3357" xr:uid="{F210DFF2-7D04-4E45-B813-EE6756AABA64}"/>
    <cellStyle name="Output 3" xfId="2281" xr:uid="{64C02456-F000-4D1B-AC62-155497A99E3F}"/>
    <cellStyle name="Output 3 2" xfId="3358" xr:uid="{C0598C38-28E4-4E1C-9A05-8F268388984A}"/>
    <cellStyle name="Output 4" xfId="2282" xr:uid="{2306CF53-B3A1-4E0B-895E-18DC0F303E1A}"/>
    <cellStyle name="Output 4 2" xfId="3359" xr:uid="{642DF981-B07F-4F0C-8149-E9DED1758CDC}"/>
    <cellStyle name="Output 5" xfId="2283" xr:uid="{B81550AD-4FC2-4D01-B180-B5B883E8C9F8}"/>
    <cellStyle name="Output 5 2" xfId="3360" xr:uid="{D4523180-18E0-4369-B3CE-D829A5E6059B}"/>
    <cellStyle name="Output 6" xfId="2279" xr:uid="{93268E13-A13A-4DE3-A158-9109D10F035D}"/>
    <cellStyle name="Page Heading" xfId="2284" xr:uid="{99A0A177-0687-42EB-AA0C-B82D079C87E4}"/>
    <cellStyle name="PB Table Heading" xfId="2285" xr:uid="{969134D5-C379-4956-8B22-AA5592F0DF37}"/>
    <cellStyle name="PB Table Highlight1" xfId="2286" xr:uid="{FBB56144-2E00-48CA-9DA2-F1DD72BB311B}"/>
    <cellStyle name="PB Table Highlight2" xfId="2287" xr:uid="{F833427D-9235-418D-9CB8-C0C21641C941}"/>
    <cellStyle name="PB Table Highlight3" xfId="2288" xr:uid="{B2703839-F3F8-4646-A355-9DC1C1D60CEF}"/>
    <cellStyle name="PB Table Standard Row" xfId="2289" xr:uid="{C90E4625-3F45-4EF2-841B-10448FE78744}"/>
    <cellStyle name="PB Table Subtotal Row" xfId="2290" xr:uid="{43286A88-60A5-4BF3-95B6-A9D51B297DD4}"/>
    <cellStyle name="PB Table Total Row" xfId="2291" xr:uid="{36A534B7-60E4-4170-922B-9718124A448B}"/>
    <cellStyle name="per.style" xfId="2292" xr:uid="{9328F13E-B96B-4D72-9B10-4640BAC7E566}"/>
    <cellStyle name="per.style 10" xfId="2293" xr:uid="{33ACD6BA-A295-44FA-B4F7-E4EB84094B40}"/>
    <cellStyle name="per.style 11" xfId="2294" xr:uid="{726F95B5-F76E-49D5-BA00-D5348CA76819}"/>
    <cellStyle name="per.style 12" xfId="2295" xr:uid="{7A382AAF-9A01-4B62-B4C3-413BBC037724}"/>
    <cellStyle name="per.style 13" xfId="2296" xr:uid="{E84FC4D2-8F05-4E0E-BF82-DB10908080CA}"/>
    <cellStyle name="per.style 14" xfId="2297" xr:uid="{B6BCCFC5-75F1-45E3-899B-0E241BA96AF7}"/>
    <cellStyle name="per.style 15" xfId="2298" xr:uid="{3647974C-EF80-4ED7-8675-31BE3A950BB3}"/>
    <cellStyle name="per.style 16" xfId="2299" xr:uid="{98DD48AA-9289-42B8-B313-F3ACB6924055}"/>
    <cellStyle name="per.style 17" xfId="2300" xr:uid="{376EAD0C-1497-482C-AD9E-711CD5C3B29E}"/>
    <cellStyle name="per.style 18" xfId="2301" xr:uid="{EC2718E1-6253-4526-A946-29D55B3EBD74}"/>
    <cellStyle name="per.style 19" xfId="2302" xr:uid="{9F30F4C4-4D38-4BA0-AA53-841F4A5D6C6E}"/>
    <cellStyle name="per.style 2" xfId="2303" xr:uid="{EBB7A7E5-5945-4C56-B825-0DEEAD1D9919}"/>
    <cellStyle name="per.style 3" xfId="2304" xr:uid="{D741CDD9-8C51-4935-9C63-0B3096647357}"/>
    <cellStyle name="per.style 4" xfId="2305" xr:uid="{7A53D9D2-A8DB-4F0D-A7E9-A77069696923}"/>
    <cellStyle name="per.style 5" xfId="2306" xr:uid="{60327880-EFD4-4034-87C6-EE1DC9DBA8F9}"/>
    <cellStyle name="per.style 6" xfId="2307" xr:uid="{49A3A01D-7CAE-47BA-9DC9-49F8F344AE3D}"/>
    <cellStyle name="per.style 7" xfId="2308" xr:uid="{2F3E2796-B234-4A72-971B-E2358E144FE6}"/>
    <cellStyle name="per.style 8" xfId="2309" xr:uid="{E45FD344-642B-4A1F-8E09-FBC816785EB0}"/>
    <cellStyle name="per.style 9" xfId="2310" xr:uid="{74300F61-84CC-4FEA-B629-372D986B465B}"/>
    <cellStyle name="per.style_CONV" xfId="2311" xr:uid="{5BA12E07-E83D-4856-B47A-EF4A4E16D854}"/>
    <cellStyle name="Percent [2]" xfId="2312" xr:uid="{7A3A1C11-509F-4925-8CFE-91B7A306C7F5}"/>
    <cellStyle name="Percent 10" xfId="2313" xr:uid="{89126B78-A340-464E-95C0-F3A7BA832EA6}"/>
    <cellStyle name="Percent 11" xfId="2314" xr:uid="{2F33B73D-3920-4FC0-84E3-63C663D79D10}"/>
    <cellStyle name="Percent 12" xfId="2315" xr:uid="{D4109365-CBD4-48D2-BFEA-64C9CD2518A7}"/>
    <cellStyle name="Percent 13" xfId="2316" xr:uid="{25C7F65E-9B74-48EB-8468-531658149B35}"/>
    <cellStyle name="Percent 14" xfId="2317" xr:uid="{860D4D28-0CED-4940-A648-3DFFF8B5AB2E}"/>
    <cellStyle name="Percent 15" xfId="2318" xr:uid="{B830FE35-77D8-496D-884A-5954BB155B5C}"/>
    <cellStyle name="Percent 16" xfId="2319" xr:uid="{94E1113A-B8B8-4EC1-A9AC-3EE00CFCCA44}"/>
    <cellStyle name="Percent 17" xfId="2320" xr:uid="{ED8AE464-8F90-4095-ADB7-F75E787441EC}"/>
    <cellStyle name="Percent 18" xfId="2321" xr:uid="{3529F112-823D-4D1A-A935-F9D0C675C5FB}"/>
    <cellStyle name="Percent 19" xfId="2322" xr:uid="{24E4C929-BD78-4297-B0D1-0CF2BF38E002}"/>
    <cellStyle name="Percent 2" xfId="2323" xr:uid="{A11C7D16-6941-4645-B645-0F61E77BE3FB}"/>
    <cellStyle name="Percent 2 10" xfId="2324" xr:uid="{B04F9086-7479-4892-A396-695951B31BC7}"/>
    <cellStyle name="Percent 2 11" xfId="2325" xr:uid="{4BFC1FDD-9618-4322-8F23-9ED2C5D0B7D2}"/>
    <cellStyle name="Percent 2 12" xfId="2326" xr:uid="{C469AEEC-8C7B-4DA2-AFA8-2099792EFFD6}"/>
    <cellStyle name="Percent 2 13" xfId="2327" xr:uid="{A2FC1906-26E6-4ABD-9371-850660E62109}"/>
    <cellStyle name="Percent 2 14" xfId="2328" xr:uid="{1F2D34E6-DAA0-4D6B-9EF3-251AF671A32D}"/>
    <cellStyle name="Percent 2 15" xfId="2329" xr:uid="{510EEABD-A9FA-4C9B-A42A-0C75BC5D2AC6}"/>
    <cellStyle name="Percent 2 16" xfId="2330" xr:uid="{DCB8596C-9A24-4E0F-8F4E-CB955C1673C9}"/>
    <cellStyle name="Percent 2 17" xfId="2331" xr:uid="{93E8F146-0F9C-4124-ADE9-48797569D31F}"/>
    <cellStyle name="Percent 2 18" xfId="2332" xr:uid="{F2D3957B-9095-4461-AECD-885FBD8F0CE6}"/>
    <cellStyle name="Percent 2 19" xfId="2333" xr:uid="{4B1F1F54-8D00-412C-A675-40F5DF1D416D}"/>
    <cellStyle name="Percent 2 2" xfId="2334" xr:uid="{BBFD0635-B94D-43EB-9C9C-F9C1B6AC4342}"/>
    <cellStyle name="Percent 2 2 2" xfId="2335" xr:uid="{E4133FFC-AD42-4FA7-859E-842B9793766D}"/>
    <cellStyle name="Percent 2 2 3" xfId="2336" xr:uid="{9CCC7D92-9257-4BC0-9111-6CB90A086D41}"/>
    <cellStyle name="Percent 2 2 4" xfId="2337" xr:uid="{04FB4DD0-D527-4AF4-9075-62032C7AF396}"/>
    <cellStyle name="Percent 2 2 5" xfId="2338" xr:uid="{945E6130-DB78-4D83-ADDE-1BEEE77EF4B4}"/>
    <cellStyle name="Percent 2 2 6" xfId="2339" xr:uid="{22C71814-CA47-479F-BB02-CC8EDD1FE438}"/>
    <cellStyle name="Percent 2 2 7" xfId="2340" xr:uid="{C7E85706-B7E5-4C55-AFB0-3A95FD92C23B}"/>
    <cellStyle name="Percent 2 20" xfId="2341" xr:uid="{40A53BEB-59D5-41DC-BDCB-C77FD6054006}"/>
    <cellStyle name="Percent 2 21" xfId="2342" xr:uid="{A3CD532F-0542-4601-AB81-A02E766934EF}"/>
    <cellStyle name="Percent 2 22" xfId="2343" xr:uid="{D4780FF4-6310-4BC5-81AA-5B7F3543BA8B}"/>
    <cellStyle name="Percent 2 23" xfId="2344" xr:uid="{308E38BB-8A4F-4CDB-BB2B-1EB7FBFB546B}"/>
    <cellStyle name="Percent 2 24" xfId="2345" xr:uid="{AAFBDD45-839F-4A2C-A42A-90C16320F5D7}"/>
    <cellStyle name="Percent 2 25" xfId="2346" xr:uid="{3AC3BC18-C8C9-4880-820C-9989FB78C4FC}"/>
    <cellStyle name="Percent 2 3" xfId="2347" xr:uid="{D1C87904-7AB0-4334-9B35-54F5C57A8D4B}"/>
    <cellStyle name="Percent 2 3 2" xfId="2348" xr:uid="{A7B55C7C-439D-4A87-AF65-E3E43469439E}"/>
    <cellStyle name="Percent 2 3 3" xfId="2349" xr:uid="{F10A230F-FFA3-4AD7-92E2-B2C7759EF3F9}"/>
    <cellStyle name="Percent 2 3 4" xfId="2350" xr:uid="{4D4947AD-2A8E-4A44-AFDD-373B8AAD0939}"/>
    <cellStyle name="Percent 2 3 5" xfId="2351" xr:uid="{26B2018D-0205-4EBD-B2F8-0B60ADC952E8}"/>
    <cellStyle name="Percent 2 3 6" xfId="2352" xr:uid="{48B9D27A-6E2B-460A-8798-2C4E15D66B9D}"/>
    <cellStyle name="Percent 2 3 7" xfId="2353" xr:uid="{5C34CFBF-18EA-4305-A176-FD58F038FE55}"/>
    <cellStyle name="Percent 2 4" xfId="2354" xr:uid="{03DD9597-3A6C-4FA5-A3BF-07AC40139A3D}"/>
    <cellStyle name="Percent 2 5" xfId="2355" xr:uid="{89369681-418E-4A46-B80B-8734EB8C0B3E}"/>
    <cellStyle name="Percent 2 6" xfId="2356" xr:uid="{BAC400F5-4710-45D6-A9AA-F1F20B94CBF9}"/>
    <cellStyle name="Percent 2 7" xfId="2357" xr:uid="{3653B00B-034F-4461-B108-7C70634F5CD3}"/>
    <cellStyle name="Percent 2 8" xfId="2358" xr:uid="{AE934683-59FE-4257-9DF5-EBD9EFB5C448}"/>
    <cellStyle name="Percent 2 9" xfId="2359" xr:uid="{6B2BB989-6A6E-4E61-93A2-83580B8730A8}"/>
    <cellStyle name="Percent 20" xfId="2360" xr:uid="{24989868-AC28-41DB-A2E1-8A6B731C4A63}"/>
    <cellStyle name="Percent 21" xfId="2361" xr:uid="{3F0A885B-646C-4FC1-B18B-1BFAA2E21C29}"/>
    <cellStyle name="Percent 22" xfId="2362" xr:uid="{0D588736-9336-4BB0-BEB7-39078CAFC5F0}"/>
    <cellStyle name="Percent 23" xfId="2363" xr:uid="{F005F795-3565-4BA8-8664-43824569AEB0}"/>
    <cellStyle name="Percent 24" xfId="2364" xr:uid="{CA95977A-9BE8-4CF7-9629-1B275DECD3F8}"/>
    <cellStyle name="Percent 25" xfId="2365" xr:uid="{3CAE8F10-E3A3-4141-8B2E-BD35A51E9C21}"/>
    <cellStyle name="Percent 26" xfId="2366" xr:uid="{5BA9BF1D-B3C2-4D66-9A71-CBFC4082F866}"/>
    <cellStyle name="Percent 27" xfId="2367" xr:uid="{BF2275BE-63BB-44F6-8F11-F718F4170C3F}"/>
    <cellStyle name="Percent 28" xfId="2368" xr:uid="{5767733D-D57B-444B-9EF6-3C221631E3F6}"/>
    <cellStyle name="Percent 29" xfId="2369" xr:uid="{0E1D01FD-627A-481E-B359-C3D071DCBBC4}"/>
    <cellStyle name="Percent 3" xfId="2370" xr:uid="{F8AEE08B-D328-417C-AEE8-9CCF9B978814}"/>
    <cellStyle name="Percent 3 2" xfId="2371" xr:uid="{82D42BAA-191A-433E-B6FF-541035A50F7E}"/>
    <cellStyle name="Percent 30" xfId="2372" xr:uid="{29C9DD7A-F7A5-4B64-98E9-377A8102C1CC}"/>
    <cellStyle name="Percent 31" xfId="2373" xr:uid="{F0CE619B-298A-44E9-B209-ED040A4FE731}"/>
    <cellStyle name="Percent 32" xfId="2374" xr:uid="{B83ADFD2-0D49-446B-A668-E36201886B36}"/>
    <cellStyle name="Percent 33" xfId="2375" xr:uid="{A6ACC001-2DD1-4EB1-A205-A03930621645}"/>
    <cellStyle name="Percent 34" xfId="2376" xr:uid="{22B4D0F4-7436-4760-BE2E-870A7C54C378}"/>
    <cellStyle name="Percent 4" xfId="2377" xr:uid="{33B72A25-69E2-437E-B971-EC46D730CA66}"/>
    <cellStyle name="Percent 4 2" xfId="2378" xr:uid="{47029CEA-97C9-47FA-95AE-5CCD68BAD736}"/>
    <cellStyle name="Percent 5" xfId="2379" xr:uid="{8891F1FD-6792-48A7-B38D-EAD64698D8D4}"/>
    <cellStyle name="Percent 5 2" xfId="2380" xr:uid="{F2CBE46F-9408-4B7E-B396-5C942AB9B6D5}"/>
    <cellStyle name="Percent 6" xfId="2381" xr:uid="{9B3BB1A6-D3D0-4B0C-905C-272D0E9879C8}"/>
    <cellStyle name="Percent 7" xfId="2382" xr:uid="{07604C55-FBF9-4A3C-83A0-A4613E18A7A7}"/>
    <cellStyle name="Percent 8" xfId="2383" xr:uid="{D622D1A0-B44A-4096-80EC-6A7F1EA98CAF}"/>
    <cellStyle name="Percent 9" xfId="2384" xr:uid="{0C2FD15A-32C9-499F-9FD8-F2D98A3BFA24}"/>
    <cellStyle name="Percent Hard" xfId="2385" xr:uid="{BFAA3A7F-EDE7-4361-8AD7-C38720AD97E5}"/>
    <cellStyle name="Percent0" xfId="2386" xr:uid="{9429F0D8-4E79-49AC-BBAC-9E4D372E3B91}"/>
    <cellStyle name="Percent1" xfId="2387" xr:uid="{4EE987AB-EB7C-43FE-8DE3-BD1E58D4CB3D}"/>
    <cellStyle name="Percent2" xfId="2388" xr:uid="{03A6E1C9-883B-4408-8C8F-880A234FD298}"/>
    <cellStyle name="Percent3" xfId="2389" xr:uid="{0B447A06-66C5-447C-AB49-9583BC24B7FB}"/>
    <cellStyle name="Percent3 2" xfId="2390" xr:uid="{58F7C35A-9FCD-4BD4-9F39-49044BC6D0D9}"/>
    <cellStyle name="PercentCell" xfId="2391" xr:uid="{F3B120AB-31F1-4414-A1AF-CC4206FB2A0A}"/>
    <cellStyle name="PercentCell 2" xfId="2392" xr:uid="{6301E1CD-0C66-4F55-8901-3CBBCD2E7EC0}"/>
    <cellStyle name="PercentCell 3" xfId="2393" xr:uid="{17BCB95C-C54D-4D4A-B654-3C8387D6D404}"/>
    <cellStyle name="PercentCell 4" xfId="2394" xr:uid="{EEA182E6-70A4-45F2-83AE-236B235974C1}"/>
    <cellStyle name="PercentCell 5" xfId="2395" xr:uid="{D63C4F11-5972-4150-B0F7-27ABAC7C343C}"/>
    <cellStyle name="PercentCell 6" xfId="3361" xr:uid="{1388DEB8-E1E2-4FB3-BD8D-E62651BA3782}"/>
    <cellStyle name="Percentual" xfId="2396" xr:uid="{8FD7F88A-84C4-438D-9FF5-2A98846105D9}"/>
    <cellStyle name="Ponto" xfId="2397" xr:uid="{591D41A9-30DD-4067-8B73-3A483A200FF6}"/>
    <cellStyle name="Porcen - Modelo2" xfId="2398" xr:uid="{A9A5C837-8A53-4244-8A26-298E014E1268}"/>
    <cellStyle name="Porcen - Modelo2 2" xfId="2909" xr:uid="{B21DCB74-589B-4C53-9B6C-FE3D87B48555}"/>
    <cellStyle name="Porcentagem 2" xfId="2399" xr:uid="{BF71A94C-652B-4EC1-87CC-A1DD90D50785}"/>
    <cellStyle name="Porcentagem 3" xfId="2400" xr:uid="{D7BEC881-422F-49A1-B077-2830ED141C6E}"/>
    <cellStyle name="Porcentaje" xfId="6" builtinId="5"/>
    <cellStyle name="Porcentaje 2" xfId="4" xr:uid="{F988FD83-037E-4E5E-BB83-3E04B16CA4EE}"/>
    <cellStyle name="Porcentaje 2 2" xfId="2401" xr:uid="{DAB262CE-A941-402C-89C8-261EC15AE208}"/>
    <cellStyle name="Porcentaje 3" xfId="2402" xr:uid="{39F4C56E-1DFF-462A-BA28-A73FA18870CE}"/>
    <cellStyle name="Porcentaje 3 2" xfId="2910" xr:uid="{A2A07BB6-A480-488D-A0C7-1D3CFBF38DE3}"/>
    <cellStyle name="Porcentaje 4" xfId="2911" xr:uid="{43605C72-BB0E-4B41-B920-5CA6E56496C0}"/>
    <cellStyle name="Porcentaje 4 2" xfId="2912" xr:uid="{228DD356-F305-4E5E-8429-45B40CADD07A}"/>
    <cellStyle name="Porcentaje 5" xfId="2913" xr:uid="{F6149F5B-4E4F-4E56-91C4-0F604643C725}"/>
    <cellStyle name="Porcentaje 6" xfId="2914" xr:uid="{0CCB6C89-1CA9-4CEF-90B7-005ECCE3F5D6}"/>
    <cellStyle name="Porcentaje 7" xfId="2915" xr:uid="{B6CC9D48-9BDC-4679-A313-BF930CAFF9D2}"/>
    <cellStyle name="Porcentaje 8" xfId="2916" xr:uid="{6CC82450-78E8-460F-9B93-0275EF56D1DC}"/>
    <cellStyle name="Porcentaje 9" xfId="2917" xr:uid="{37A40701-9121-4D5F-9414-AD91D262A902}"/>
    <cellStyle name="Porcentual 2" xfId="2403" xr:uid="{7F1EF527-1E5F-441D-AE92-3D35DFB00370}"/>
    <cellStyle name="Porcentual 2 2" xfId="2404" xr:uid="{8D03DF8E-94CE-41CC-BECE-71CCB4D380B4}"/>
    <cellStyle name="Porcentual 3" xfId="2405" xr:uid="{05AF2CDB-17E2-4943-B5C3-23EC00F0C3A8}"/>
    <cellStyle name="Porcentual 4" xfId="2406" xr:uid="{22FD945E-5ACE-416A-8AA5-4A99EB4710EF}"/>
    <cellStyle name="Porcentual 5" xfId="2407" xr:uid="{E930778E-76BA-4565-B46B-317A6612E73A}"/>
    <cellStyle name="Porcentual 6" xfId="2408" xr:uid="{59CE98A6-74E9-45C8-B985-AA84792270B1}"/>
    <cellStyle name="Porcentual 7" xfId="2409" xr:uid="{53CB9248-5CD5-4DA7-9575-C0F409E4702C}"/>
    <cellStyle name="Porcentual 8" xfId="2410" xr:uid="{85238758-30C2-44B9-AE35-F4FFE92F9DC6}"/>
    <cellStyle name="Porcentual_C.2" xfId="2411" xr:uid="{63921015-09EF-4AA6-8554-C06BD9CB4BEF}"/>
    <cellStyle name="Pourcentage 10" xfId="2412" xr:uid="{07BA64AF-93B6-4D3F-9DDC-11FCF2BEA9B7}"/>
    <cellStyle name="Pourcentage 10 2" xfId="2413" xr:uid="{77813F92-DEC3-4834-B019-D63BD29A104A}"/>
    <cellStyle name="Pourcentage 11" xfId="2414" xr:uid="{A416353B-7DAD-47E3-9A28-B65FF7820BD7}"/>
    <cellStyle name="Pourcentage 11 2" xfId="2415" xr:uid="{7A06AFA3-5B23-45ED-A7E3-A147879C7877}"/>
    <cellStyle name="Pourcentage 12" xfId="2416" xr:uid="{369926D1-93C7-45D5-860A-DAB53CC4015B}"/>
    <cellStyle name="Pourcentage 2" xfId="2417" xr:uid="{72CF2E3B-0AB7-419B-A95D-81689B70D5E5}"/>
    <cellStyle name="Pourcentage 2 2" xfId="2418" xr:uid="{3680750D-8B9D-4403-A432-8EB9454B70F7}"/>
    <cellStyle name="Pourcentage 2 3" xfId="2419" xr:uid="{385B22E6-B91D-4A7F-9DFB-EFA1E7C922A3}"/>
    <cellStyle name="Pourcentage 2 4" xfId="2420" xr:uid="{FA7CA257-ADBF-46EB-B6E3-411D2E7993FB}"/>
    <cellStyle name="Pourcentage 2 5" xfId="2421" xr:uid="{FB007B85-C1B8-4B41-8A0C-136E043CCD8D}"/>
    <cellStyle name="Pourcentage 3" xfId="2422" xr:uid="{C9CE3F32-83BC-4D1B-820D-F47411F3DDE7}"/>
    <cellStyle name="Pourcentage 3 2" xfId="2423" xr:uid="{ED36D730-844D-450C-9954-1FA4DDDAFE24}"/>
    <cellStyle name="Pourcentage 3 3" xfId="2424" xr:uid="{75CF729A-8702-467B-BFC3-BD5E82DC6943}"/>
    <cellStyle name="Pourcentage 3 4" xfId="2425" xr:uid="{30C64D1F-D3C9-4D76-BFDE-338217A490FE}"/>
    <cellStyle name="Pourcentage 4" xfId="2426" xr:uid="{FD254549-A4C1-47A4-9805-A3BEC64C2572}"/>
    <cellStyle name="Pourcentage 4 2" xfId="2427" xr:uid="{FC8DDFC7-A4BF-447B-A02E-6C23165EF3D9}"/>
    <cellStyle name="Pourcentage 5" xfId="2428" xr:uid="{A229B81A-ED5E-4BDE-9DA8-C5DB80A2CA47}"/>
    <cellStyle name="Pourcentage 5 2" xfId="2429" xr:uid="{7B947E4A-E09B-4170-B8C3-79DAFE14B66D}"/>
    <cellStyle name="Pourcentage 6" xfId="2430" xr:uid="{D39AA51A-BE72-4B58-8E43-4877EA4DBC04}"/>
    <cellStyle name="Pourcentage 6 2" xfId="2431" xr:uid="{C2291813-0035-4A92-B98E-530BB72B7C7B}"/>
    <cellStyle name="Pourcentage 7" xfId="2432" xr:uid="{055D847F-4A03-4CC8-85EE-9846D223CCB2}"/>
    <cellStyle name="Pourcentage 7 2" xfId="2433" xr:uid="{295ED92D-4D86-4B03-B041-DE19B55BA50C}"/>
    <cellStyle name="Pourcentage 8" xfId="2434" xr:uid="{E6F15BF1-EB78-4C5D-8BC7-8D7EF4C510B0}"/>
    <cellStyle name="Pourcentage 8 2" xfId="2435" xr:uid="{ED3B27F8-9BC7-4BF9-A648-A57EAAC7928D}"/>
    <cellStyle name="Pourcentage 9" xfId="2436" xr:uid="{C1950567-F06E-4490-88CA-790EECF57501}"/>
    <cellStyle name="Pourcentage 9 2" xfId="2437" xr:uid="{FA9DD4A5-FA16-4D05-BF86-EFCA688EE9F8}"/>
    <cellStyle name="Prozent +line" xfId="2438" xr:uid="{BC247574-EE87-43C4-8BB0-B3B10AA398F4}"/>
    <cellStyle name="Prozent 0" xfId="2439" xr:uid="{2989B473-0C35-46CD-95C2-03EEECDD2765}"/>
    <cellStyle name="Prozent_Reporting Beteiligungen" xfId="2440" xr:uid="{18CC01A9-3A16-47B9-A3E3-A7BF333341A9}"/>
    <cellStyle name="Prozent+-" xfId="2441" xr:uid="{6C8CF5B4-2136-4CE6-B632-675B59E2CF91}"/>
    <cellStyle name="Prozent+- 2" xfId="2442" xr:uid="{ECCC5B68-96C9-44C6-B6EB-402780863D7B}"/>
    <cellStyle name="Prozent+- 3" xfId="2443" xr:uid="{45EAA30C-295B-4E16-8508-3A169C48AF99}"/>
    <cellStyle name="Prozent+- 4" xfId="2444" xr:uid="{F7045B76-40E9-4142-80C7-D7312E0F4AEE}"/>
    <cellStyle name="Prozent0" xfId="2445" xr:uid="{7B3D47F6-DE6C-477A-8CF4-49A3CFDB655C}"/>
    <cellStyle name="Prozent0 2" xfId="2446" xr:uid="{538F0114-17E2-47C3-B5B0-8AC539B8F920}"/>
    <cellStyle name="Prozent0 3" xfId="2447" xr:uid="{6FFE697E-5A0D-4263-B2E5-5DB3D243F250}"/>
    <cellStyle name="Prozent0 4" xfId="2448" xr:uid="{575D20C9-1E37-475E-B61D-45C87B19C165}"/>
    <cellStyle name="Prozent0+-" xfId="2449" xr:uid="{08116D26-6A22-458A-AEF7-D3882B8056EA}"/>
    <cellStyle name="Prozent0+- 2" xfId="2450" xr:uid="{14A0A3BB-4438-47D2-B96C-1755F83DD397}"/>
    <cellStyle name="Prozent0+- 3" xfId="2451" xr:uid="{2E988BF8-C5BA-4E28-AFFA-151EC8CEB666}"/>
    <cellStyle name="Prozent0+- 4" xfId="2452" xr:uid="{86359C2F-CEB2-4668-B074-E864A7A6169B}"/>
    <cellStyle name="PSChar" xfId="2453" xr:uid="{03C90591-3FA2-4778-8E69-4E6EE42B5232}"/>
    <cellStyle name="PSChar 10" xfId="2454" xr:uid="{0090FB86-EDEE-41E6-A909-CAF6CBA2F4E6}"/>
    <cellStyle name="PSChar 11" xfId="2455" xr:uid="{3A767D95-EA40-4D8D-B00D-1F9A58F42F58}"/>
    <cellStyle name="PSChar 12" xfId="2456" xr:uid="{EF476125-DD94-4A54-87FA-CAAA45B0C64A}"/>
    <cellStyle name="PSChar 13" xfId="2457" xr:uid="{49F5898E-9D85-487B-8A31-4793806F667E}"/>
    <cellStyle name="PSChar 14" xfId="2458" xr:uid="{64A42EA5-F7C9-4CBA-A109-B2C6687C1D01}"/>
    <cellStyle name="PSChar 15" xfId="2459" xr:uid="{6FE0F86D-470C-4212-950A-4F5263CBB9E0}"/>
    <cellStyle name="PSChar 2" xfId="2460" xr:uid="{6965A507-38B9-4594-98C8-CE38BE42090C}"/>
    <cellStyle name="PSChar 3" xfId="2461" xr:uid="{FE2E4DB5-0C74-413D-8167-CEAAAB21E779}"/>
    <cellStyle name="PSChar 4" xfId="2462" xr:uid="{2A8848A7-5F1B-4C12-90D8-9FE2EAD464A5}"/>
    <cellStyle name="PSChar 5" xfId="2463" xr:uid="{AAE786CB-414A-45C4-B984-10EA22F3205D}"/>
    <cellStyle name="PSChar 6" xfId="2464" xr:uid="{5FE28D30-CE60-4732-9AC5-71627514A354}"/>
    <cellStyle name="PSChar 7" xfId="2465" xr:uid="{47878C59-F1B2-4BE9-8803-F2C7CE12E316}"/>
    <cellStyle name="PSChar 8" xfId="2466" xr:uid="{3A46EDAB-C462-499A-98E7-DD5BB4F6549D}"/>
    <cellStyle name="PSChar 9" xfId="2467" xr:uid="{278AE086-27F7-403D-9629-594FD19FC102}"/>
    <cellStyle name="PSDate" xfId="2468" xr:uid="{9BB6C14C-B9C1-4D5F-8A45-7B2BA2EF540D}"/>
    <cellStyle name="PSDec" xfId="2469" xr:uid="{273493D2-F124-4FCD-A089-E603C9E86FF5}"/>
    <cellStyle name="PSHeading" xfId="2470" xr:uid="{241FFD3A-1425-402C-8C37-25C5D8D6C8C2}"/>
    <cellStyle name="PSInt" xfId="2471" xr:uid="{492E4A20-83EA-463A-A42D-7BDC8AA955D9}"/>
    <cellStyle name="PSSpacer" xfId="2472" xr:uid="{FCAFABA9-E066-4998-871F-4777834F2F4B}"/>
    <cellStyle name="Punto" xfId="2473" xr:uid="{38E1F453-0F3F-45D8-A4DA-3D6C9C658250}"/>
    <cellStyle name="Punto 2" xfId="2474" xr:uid="{B9774CC6-86D6-4D1F-8906-907FD55B94CC}"/>
    <cellStyle name="Punto 3" xfId="2475" xr:uid="{29E032D1-C88E-4EE5-B67E-EAA8837E0C9F}"/>
    <cellStyle name="Punto0" xfId="2476" xr:uid="{74A778A8-70A7-43BF-9896-379A327E5281}"/>
    <cellStyle name="Punto0 2" xfId="2477" xr:uid="{07E25F56-5AF8-4CBF-8D99-EC28B18A576C}"/>
    <cellStyle name="Punto0 3" xfId="2478" xr:uid="{6C0C5054-7E44-4423-A9F4-F2BC6071D232}"/>
    <cellStyle name="Punto1 - Modelo1" xfId="2479" xr:uid="{095274F2-2545-4FDC-90A4-F602875CB12A}"/>
    <cellStyle name="Punto1 - Modelo1 2" xfId="2918" xr:uid="{BEB0B31A-C558-4586-BEAD-C19A2DB995DA}"/>
    <cellStyle name="QIS2CalcCell" xfId="2480" xr:uid="{94142DB8-7D40-42A5-8F60-789B596D222B}"/>
    <cellStyle name="QIS2CalcCell 2" xfId="2481" xr:uid="{87562F30-8D28-43D6-B37B-AC6F4EEB4611}"/>
    <cellStyle name="QIS2CalcCell 3" xfId="2482" xr:uid="{CB567234-4697-4C7C-8C89-7F341237527B}"/>
    <cellStyle name="QIS2CalcCell 4" xfId="2483" xr:uid="{901BBA85-B76A-453E-812C-F6A011F4035C}"/>
    <cellStyle name="QIS2CalcCell 5" xfId="2484" xr:uid="{6AE79262-96E4-4088-918C-DDD5C21A2F1B}"/>
    <cellStyle name="QIS2Filler" xfId="2485" xr:uid="{84F2CC01-E64D-4971-943A-4FC03D5FD22E}"/>
    <cellStyle name="QIS2Filler 2" xfId="2486" xr:uid="{8E68006C-72BF-42A3-8E57-80FC01795315}"/>
    <cellStyle name="QIS2Filler 3" xfId="2487" xr:uid="{CCD59300-C0FB-49F8-AD97-DB9E172ABFAF}"/>
    <cellStyle name="QIS2Filler 4" xfId="2488" xr:uid="{E8D61885-C3EB-49E0-A143-69B975049C1E}"/>
    <cellStyle name="QIS2Filler 5" xfId="2489" xr:uid="{EEB5002D-2BC3-442F-80DC-7AD8227862B2}"/>
    <cellStyle name="QIS2Filler 6" xfId="2490" xr:uid="{C02619F2-F4B7-47A9-B1ED-9FC2F79AD02D}"/>
    <cellStyle name="QIS2Filler 7" xfId="2491" xr:uid="{8521FBC5-BD3D-44C7-8790-DF71CE885D74}"/>
    <cellStyle name="QIS2Filler 8" xfId="2492" xr:uid="{D623FA53-AE0C-492A-98AB-CB846501610D}"/>
    <cellStyle name="QIS2Heading" xfId="2493" xr:uid="{614D7EA8-597C-43CB-8E2E-6737630359C2}"/>
    <cellStyle name="QIS2Heading 2" xfId="2494" xr:uid="{261E18F8-B8D6-46C2-A2BB-88D451E588B2}"/>
    <cellStyle name="QIS2Heading 3" xfId="2495" xr:uid="{173CFCE1-B9F5-42BE-BE14-39379B482EB6}"/>
    <cellStyle name="QIS2Heading 4" xfId="2496" xr:uid="{546E1D0F-F068-439C-97FD-DCC73AFC96F9}"/>
    <cellStyle name="QIS2Heading 5" xfId="2497" xr:uid="{F3BF2354-0D76-432F-A93B-58BB1E52C2D1}"/>
    <cellStyle name="QIS2Heading 6" xfId="2498" xr:uid="{387A9C20-8F0C-427C-A3DC-DA4080FF245B}"/>
    <cellStyle name="QIS2Heading 7" xfId="2499" xr:uid="{8BC20D33-75DA-4327-B599-32ED3A437688}"/>
    <cellStyle name="QIS2Heading 8" xfId="2500" xr:uid="{FF60A210-20FD-4E63-B9F8-49C1BEB401C0}"/>
    <cellStyle name="QIS2Heading_G14 - group TPs" xfId="2501" xr:uid="{AC835543-EF69-40E8-90B2-2AEB1891AAF7}"/>
    <cellStyle name="QIS2InputCell" xfId="2502" xr:uid="{4F5E2102-6505-4C66-A29E-CABBFD361E78}"/>
    <cellStyle name="QIS2InputCell 2" xfId="2503" xr:uid="{960FA7CE-6566-47EA-9D68-56CEAF9E5BB2}"/>
    <cellStyle name="QIS2InputCell 2 2" xfId="2504" xr:uid="{C7096A54-0421-4631-83D3-5F9B762B05CB}"/>
    <cellStyle name="QIS2InputCell 2 3" xfId="2505" xr:uid="{16EC28F8-49E8-4677-93C1-6B2B211A7001}"/>
    <cellStyle name="QIS2InputCell 3" xfId="2506" xr:uid="{7E2386E4-1763-45BF-85D1-F006CDD1D8A5}"/>
    <cellStyle name="QIS2InputCell 4" xfId="2507" xr:uid="{75719999-3E85-449B-BF76-42878F6183AA}"/>
    <cellStyle name="QIS2InputCell 5" xfId="2508" xr:uid="{752B46A6-51D6-41DA-9E7D-F5D46AFEA63A}"/>
    <cellStyle name="QIS2InputCell 6" xfId="2509" xr:uid="{E713A31A-E513-4BC9-BBEC-D1438E0A4F3F}"/>
    <cellStyle name="QIS2Locked" xfId="2510" xr:uid="{CD0C94E4-BDF1-4767-8B20-9E8F02366A79}"/>
    <cellStyle name="QIS2Locked 2" xfId="2511" xr:uid="{2F8D3E88-D223-4379-B408-E6D0A70BA0C4}"/>
    <cellStyle name="QIS2Locked 3" xfId="2512" xr:uid="{195D590C-D09D-49E5-86F1-BC377A75F9FE}"/>
    <cellStyle name="QIS2Locked 4" xfId="2513" xr:uid="{1584538E-93FC-431C-9A8A-60A803960A83}"/>
    <cellStyle name="QIS2Locked 5" xfId="2514" xr:uid="{077989E1-0B2B-4818-B700-A22C84B48637}"/>
    <cellStyle name="QIS2Locked 6" xfId="2515" xr:uid="{D679F994-D95F-4398-AA5B-CA1922DF7E6C}"/>
    <cellStyle name="QIS2Locked 7" xfId="2516" xr:uid="{67C41B9A-950F-47A7-841D-E2D1BE7F2330}"/>
    <cellStyle name="QIS2Locked 8" xfId="2517" xr:uid="{0577F670-3771-437A-BBD7-FDE618750520}"/>
    <cellStyle name="QIS2Para" xfId="2518" xr:uid="{92D85C9B-263E-4110-82AC-DB3E54FB8067}"/>
    <cellStyle name="QIS2Para 2" xfId="2519" xr:uid="{E30F8954-F372-4158-B7DA-8D3B01559F63}"/>
    <cellStyle name="QIS2Para 3" xfId="2520" xr:uid="{53B2F1CA-1D80-4AAA-8B33-57E3BB5C8F4C}"/>
    <cellStyle name="QIS2Para 4" xfId="2521" xr:uid="{15864D20-9246-4864-8743-94187B0A6EA0}"/>
    <cellStyle name="QIS2Para 5" xfId="2522" xr:uid="{D8F4C795-CD6D-4226-BCD7-ACCCE51A5BEC}"/>
    <cellStyle name="QIS2Para 6" xfId="2523" xr:uid="{85313C79-B762-4589-B1BC-CA13EA0B3555}"/>
    <cellStyle name="QIS2Param" xfId="2524" xr:uid="{1776E6CC-46DD-43A8-B88C-C56FCA311AE9}"/>
    <cellStyle name="QIS2Param 2" xfId="2525" xr:uid="{2B45FD47-1EA2-45E9-BEBC-78302249C242}"/>
    <cellStyle name="QIS2Param 3" xfId="2526" xr:uid="{A143BEAA-A052-467C-8006-47563620D671}"/>
    <cellStyle name="QIS2Param 4" xfId="2527" xr:uid="{9434609D-F1B5-4BDF-883F-B961134CF43A}"/>
    <cellStyle name="QIS2Param 5" xfId="2528" xr:uid="{8AA3183C-262C-45D7-8C77-F512E404F1D9}"/>
    <cellStyle name="QIS4DescrCell1" xfId="2529" xr:uid="{EC6DFFE7-92BD-45E2-887E-99BF9E0C91B4}"/>
    <cellStyle name="QIS4DescrCell1 2" xfId="2530" xr:uid="{25B4AB09-E585-45A5-88A6-ABFEB569709D}"/>
    <cellStyle name="QIS4DescrCell1 3" xfId="2531" xr:uid="{770DA1A4-6464-4227-92A3-055DBE4D7F80}"/>
    <cellStyle name="QIS4DescrCell1 4" xfId="2532" xr:uid="{AD5EC198-C3B5-4222-BBF6-B5F94BF0D145}"/>
    <cellStyle name="QIS4DescrCell1 5" xfId="2533" xr:uid="{EB8A2486-AF2F-4D2A-AA37-0DC376C0B916}"/>
    <cellStyle name="QIS4DescrCell1 6" xfId="2534" xr:uid="{6F3872E7-59FA-484E-96BF-3282965C170E}"/>
    <cellStyle name="QIS4DescrCell1 7" xfId="2535" xr:uid="{70FFE29F-83B4-4DEB-9234-D66A5589F0BF}"/>
    <cellStyle name="QIS4DescrCell1 8" xfId="2536" xr:uid="{4D47161A-A1EF-4DE0-9DD5-5B2FD4245AF7}"/>
    <cellStyle name="QIS4DescrCell1 9" xfId="2537" xr:uid="{3D2705D4-3518-4A69-857E-AC14542DB189}"/>
    <cellStyle name="QIS4DescrCell2" xfId="2538" xr:uid="{0AC8412F-40E3-4CE6-9066-3CDE3DD7F219}"/>
    <cellStyle name="QIS4DescrCell2 2" xfId="2539" xr:uid="{3EE00560-DB70-4413-A338-0A15ED27248C}"/>
    <cellStyle name="QIS4DescrCell2 3" xfId="2540" xr:uid="{345E3889-FE92-400D-B996-4623E0F4B51E}"/>
    <cellStyle name="QIS4DescrCell2 4" xfId="2541" xr:uid="{23823B1A-9D42-4025-8EC2-70C3AF3FDD4F}"/>
    <cellStyle name="QIS4DescrCell2 5" xfId="2542" xr:uid="{8D7C8E58-F34D-4E6D-9A36-987831DEFAEA}"/>
    <cellStyle name="QIS4DescrCell2 6" xfId="2543" xr:uid="{AEA15501-C06B-4FF6-906C-03F5EA444A31}"/>
    <cellStyle name="QIS4DescrCell2 7" xfId="2544" xr:uid="{3BBBE0C3-70CD-441D-9427-17D8B037A1B0}"/>
    <cellStyle name="QIS4DescrCell2 8" xfId="2545" xr:uid="{6B7F99D8-DE4F-4484-B00D-0042B80BFF24}"/>
    <cellStyle name="QIS4DescrCell2 9" xfId="2546" xr:uid="{007714AA-9C19-4FB1-87F2-6B7DE80E0939}"/>
    <cellStyle name="QIS4InputCellAbs" xfId="2547" xr:uid="{90430E44-ADE8-4EC6-B14B-80D60FAC3EA9}"/>
    <cellStyle name="QIS4InputCellAbs 2" xfId="2548" xr:uid="{670840D9-3080-4BDC-A80A-B38E4E03773E}"/>
    <cellStyle name="QIS4InputCellAbs 3" xfId="2549" xr:uid="{F6BD6E79-7A1C-41D0-BCCE-C082A163D495}"/>
    <cellStyle name="QIS4InputCellAbs 4" xfId="2550" xr:uid="{B4D3D34B-BC56-43B7-B9EB-1CABF7F5DF7A}"/>
    <cellStyle name="QIS4InputCellAbs 5" xfId="2551" xr:uid="{0C31DFCC-6E85-4909-9813-542300BE7732}"/>
    <cellStyle name="QIS4InputCellAbs 6" xfId="2552" xr:uid="{3D220A39-981F-4D9C-AF87-89DC1988929A}"/>
    <cellStyle name="QIS4InputCellAbs 7" xfId="2553" xr:uid="{97B3ADB1-6AAD-4A89-8890-023B4E76C466}"/>
    <cellStyle name="QIS4InputCellAbs 8" xfId="2554" xr:uid="{45E7F586-D28A-4AEA-A597-6B54B5BAD319}"/>
    <cellStyle name="QIS4InputCellAbs 9" xfId="2555" xr:uid="{1312B4C5-C39F-4F4C-9B82-17FD34099000}"/>
    <cellStyle name="QIS4InputCellPerc" xfId="2556" xr:uid="{D3019583-DB09-4D9F-8D01-78A96D24E0DC}"/>
    <cellStyle name="QIS4InputCellPerc 2" xfId="2557" xr:uid="{63373EC3-6723-452A-81B8-9ED00EF28516}"/>
    <cellStyle name="QIS4InputCellPerc 3" xfId="2558" xr:uid="{AD27EE84-3172-4081-A303-CDCB88E1BDA5}"/>
    <cellStyle name="QIS4InputCellPerc 4" xfId="2559" xr:uid="{152004D3-111A-4854-BEAF-E054C1AF3FC1}"/>
    <cellStyle name="QIS4InputCellPerc 5" xfId="2560" xr:uid="{F25FEC5E-7F43-47AC-A8C1-7D5038C2A01E}"/>
    <cellStyle name="QIS4InputCellPerc 6" xfId="2561" xr:uid="{0BF01198-CF7A-44F6-AD42-2E930E0FFE5D}"/>
    <cellStyle name="QIS4InputCellPerc 7" xfId="2562" xr:uid="{20D4C127-742C-4D7B-9200-093B8AC3ED6B}"/>
    <cellStyle name="QIS4InputCellPerc 8" xfId="2563" xr:uid="{2A87F06A-F4CD-4FDB-8008-6F5C9111E34D}"/>
    <cellStyle name="QIS4InputCellPerc 9" xfId="2564" xr:uid="{547C9883-0C87-4BE9-9436-A26C3D4EB0A8}"/>
    <cellStyle name="QIS5Area" xfId="2565" xr:uid="{E8CBAD10-3C84-4032-8213-A6FA77D1A7E2}"/>
    <cellStyle name="QIS5Area 2" xfId="2566" xr:uid="{4C3E2926-DBB1-4A6F-A63E-8E8442530976}"/>
    <cellStyle name="QIS5Area 3" xfId="2567" xr:uid="{6E41BB3E-D607-4F0E-A4F3-F8156E1768F6}"/>
    <cellStyle name="QIS5Area 4" xfId="2568" xr:uid="{AE691CF3-87C4-4C76-8D73-648E668A31A5}"/>
    <cellStyle name="QIS5Area 5" xfId="2569" xr:uid="{703A56DB-CDEA-4580-8CBD-A90336C32820}"/>
    <cellStyle name="QIS5Area 6" xfId="2570" xr:uid="{847BFEC5-962F-4667-8C13-ED3774106E5F}"/>
    <cellStyle name="QIS5Area 7" xfId="2571" xr:uid="{5B2F07A0-A836-46F2-8E98-F78F83D16D44}"/>
    <cellStyle name="QIS5Area 8" xfId="2572" xr:uid="{AE6F3300-195B-46EB-9B71-B5AF0787B487}"/>
    <cellStyle name="QIS5Area 9" xfId="2573" xr:uid="{F2A5FCB4-DAA8-40FE-BBDE-8BC4A7CB4D62}"/>
    <cellStyle name="QIS5CalcCell" xfId="2574" xr:uid="{F13E64B1-E667-48C1-9A91-F1F833D4C628}"/>
    <cellStyle name="QIS5Check" xfId="2575" xr:uid="{50B52DCC-FFDE-4163-9E1E-A7135FBD4D8D}"/>
    <cellStyle name="QIS5Empty" xfId="2576" xr:uid="{7C8BA294-DBF7-4023-A750-3263CE746477}"/>
    <cellStyle name="QIS5EmptyCell" xfId="2577" xr:uid="{D4513294-7DFD-488D-AFFA-243D1DBD6D89}"/>
    <cellStyle name="QIS5Fix" xfId="2578" xr:uid="{B53B6B5D-EB0D-453E-AF78-D333BB591627}"/>
    <cellStyle name="QIS5Header" xfId="2579" xr:uid="{B25E7ABE-1C6D-4DBE-96B9-8CBBE00E243A}"/>
    <cellStyle name="QIS5Header 2" xfId="2580" xr:uid="{8D440841-C430-4EBD-97F1-E6BB14858AFC}"/>
    <cellStyle name="QIS5InputCell" xfId="2581" xr:uid="{A60CB8CE-6245-41D7-A361-8457038F06D3}"/>
    <cellStyle name="QIS5Label" xfId="2582" xr:uid="{4FBE6C3D-0165-420F-B018-AAA03BB4B0BC}"/>
    <cellStyle name="QIS5Label 2" xfId="2583" xr:uid="{0CE34FBC-BE74-4A0C-958D-07115D873FA9}"/>
    <cellStyle name="QIS5Locked" xfId="2584" xr:uid="{C9374CF3-FD0B-4870-8B34-B6AC5DA6538F}"/>
    <cellStyle name="QIS5Output" xfId="2585" xr:uid="{BA40D967-C27C-452D-8BF2-2AB919776975}"/>
    <cellStyle name="QIS5Param" xfId="2586" xr:uid="{AE5BCC74-E56F-4AD2-96DC-A1BB8BC5570A}"/>
    <cellStyle name="QIS5SheetHeader" xfId="2587" xr:uid="{D3A9E0FF-964E-422D-AAA8-2C01B17592C9}"/>
    <cellStyle name="QIS5XLink" xfId="2588" xr:uid="{49BE0C89-1308-4672-BA6C-18D4357E169E}"/>
    <cellStyle name="Rahmen" xfId="2589" xr:uid="{1E342291-02E9-49CE-A7B2-594902F0FC45}"/>
    <cellStyle name="Reference" xfId="2590" xr:uid="{DD23BE41-37F4-4E3D-8416-D4A117435D08}"/>
    <cellStyle name="Reference [00]" xfId="2591" xr:uid="{D22439C5-51D8-444D-861D-4AE1CD7B08EB}"/>
    <cellStyle name="Reference%" xfId="2592" xr:uid="{5CBA7FCA-E56A-4783-A1C9-7B260AE2B0FF}"/>
    <cellStyle name="regstoresfromspecstores" xfId="2593" xr:uid="{AE6DBD4A-757A-4846-929C-2EF043BAB124}"/>
    <cellStyle name="RevList" xfId="2594" xr:uid="{1E4AC394-D019-4483-B6CD-ECDBBAC021A0}"/>
    <cellStyle name="Rossz" xfId="2595" xr:uid="{B913889A-BAA9-4B98-A710-50D9CAEDF2F1}"/>
    <cellStyle name="Rossz 2" xfId="2596" xr:uid="{E87ACCD3-33CE-4977-BFB1-D33070CF98EE}"/>
    <cellStyle name="Rossz 3" xfId="2597" xr:uid="{7D886165-DC17-4415-912C-3EB846A456CE}"/>
    <cellStyle name="Rossz 4" xfId="2598" xr:uid="{90173F95-9C1E-4D37-B5DC-B9C010D8681E}"/>
    <cellStyle name="Rossz 5" xfId="2599" xr:uid="{D2B8843C-4306-4488-A73E-C957A6FD81AD}"/>
    <cellStyle name="Saída" xfId="2600" xr:uid="{562935D0-BFA1-4A3A-AF07-F2F18720D67F}"/>
    <cellStyle name="Saída 2" xfId="2601" xr:uid="{C6248F0B-A434-47E9-8988-A367E75BD70D}"/>
    <cellStyle name="Saída 2 2" xfId="3363" xr:uid="{FEB6A57F-80AD-4CB3-8297-D43B3FEA1592}"/>
    <cellStyle name="Saída 3" xfId="2602" xr:uid="{4781905D-46E0-4247-96C0-388784836483}"/>
    <cellStyle name="Saída 3 2" xfId="3364" xr:uid="{C5607D69-8868-4143-B91B-2E5403E52732}"/>
    <cellStyle name="Saída 4" xfId="2603" xr:uid="{3924DCFB-D184-47C7-AFF2-ED75505445B6}"/>
    <cellStyle name="Saída 4 2" xfId="3365" xr:uid="{D94D4C71-05E8-4E75-B9D5-1EBBDB83CF0F}"/>
    <cellStyle name="Saída 5" xfId="2604" xr:uid="{136FB098-D088-45F6-985E-E68EBB01E5EF}"/>
    <cellStyle name="Saída 5 2" xfId="3366" xr:uid="{2FB09B9A-3C02-4913-B66C-28934AF530CE}"/>
    <cellStyle name="Saída 6" xfId="3362" xr:uid="{6491198A-11A9-4E32-A435-AB1FEC0ACA54}"/>
    <cellStyle name="Salida 2" xfId="2919" xr:uid="{6A6139AA-09AE-4EB4-B8DF-343698A3697C}"/>
    <cellStyle name="Satisfaisant" xfId="2605" xr:uid="{D5BF52FE-9FA4-46AC-A551-452A5212572B}"/>
    <cellStyle name="ScotchRule" xfId="2606" xr:uid="{9CDA88C8-EEE1-4DE0-B5BB-D1192843A461}"/>
    <cellStyle name="Selittävä teksti" xfId="2607" xr:uid="{EECE0121-0A21-46D3-A4BE-6712195C2636}"/>
    <cellStyle name="Selittävä teksti 2" xfId="2608" xr:uid="{FC89C919-55B7-48C3-8EA5-9ACACE385055}"/>
    <cellStyle name="Selittävä teksti 3" xfId="2609" xr:uid="{C1876B99-F2C8-46F8-9408-A3ABE2F1D426}"/>
    <cellStyle name="Selittävä teksti 4" xfId="2610" xr:uid="{F077758A-3BBB-41AA-A1D4-577177BE2DC6}"/>
    <cellStyle name="Semleges" xfId="2611" xr:uid="{0A88C76D-0E01-49A1-9605-F044CD3ED3C1}"/>
    <cellStyle name="Semleges 2" xfId="2612" xr:uid="{827F5B3A-0509-4BF1-9A46-34D5EB648FA4}"/>
    <cellStyle name="Semleges 3" xfId="2613" xr:uid="{2A37832F-3A60-4889-A774-B558C22E41EF}"/>
    <cellStyle name="Semleges 4" xfId="2614" xr:uid="{03ACC772-9720-40B9-ADC6-F29E603DCE0E}"/>
    <cellStyle name="Semleges 5" xfId="2615" xr:uid="{9099BCDE-7395-42C3-8F10-309C4EB1647F}"/>
    <cellStyle name="Separador de milhares 10" xfId="2616" xr:uid="{5FC28FC8-6833-4C57-A21B-81A7FC9BCACC}"/>
    <cellStyle name="Separador de milhares 10 2" xfId="3211" xr:uid="{348D69F1-1A14-45D2-BD72-2F60BB8E7EA7}"/>
    <cellStyle name="Separador de milhares 10 2 2" xfId="3679" xr:uid="{83D931AB-4BD1-4689-92B8-5DD89FF3B28B}"/>
    <cellStyle name="Separador de milhares 2" xfId="2617" xr:uid="{1B4906D0-44AF-4196-85E5-E07B16861490}"/>
    <cellStyle name="Separador de milhares 2 2" xfId="2618" xr:uid="{B16C25D8-583C-472F-8D4F-DE93E3698233}"/>
    <cellStyle name="Separador de milhares 2 2 2" xfId="3213" xr:uid="{29292E51-E705-4C25-BB8D-30F3120A5A26}"/>
    <cellStyle name="Separador de milhares 2 2 2 2" xfId="3681" xr:uid="{144B54D0-B3D7-4E29-A8AD-6535AB7A7711}"/>
    <cellStyle name="Separador de milhares 2 3" xfId="3212" xr:uid="{253BA718-E250-4400-92F1-75CFA79A481F}"/>
    <cellStyle name="Separador de milhares 2 3 2" xfId="3680" xr:uid="{E9B93B1C-6386-4A36-933C-E1E66A372C89}"/>
    <cellStyle name="Separador de milhares 2 4" xfId="3367" xr:uid="{359A23DD-0F2E-4A02-834F-311483689A53}"/>
    <cellStyle name="Separador de milhares 3" xfId="2619" xr:uid="{89EDEF0D-29A3-474C-AD92-84FB8DEAD8D9}"/>
    <cellStyle name="Separador de milhares 3 2" xfId="2620" xr:uid="{08510944-57DB-4A0E-9C78-72A06558CED1}"/>
    <cellStyle name="Separador de milhares 3 2 2" xfId="3215" xr:uid="{39622200-84BA-43FC-B8A2-164D91CC4306}"/>
    <cellStyle name="Separador de milhares 3 2 2 2" xfId="3683" xr:uid="{4038C381-44B3-40CA-BFAE-DA5251EAE644}"/>
    <cellStyle name="Separador de milhares 3 3" xfId="3214" xr:uid="{EC9972A4-3157-4172-9A67-AF0E737684F0}"/>
    <cellStyle name="Separador de milhares 3 3 2" xfId="3682" xr:uid="{EF1630A0-D6DA-4880-84F1-CF488806EF8A}"/>
    <cellStyle name="Separador de milhares 3 4" xfId="3368" xr:uid="{2C986CED-9EBC-4FCA-AF90-F7FA01C762ED}"/>
    <cellStyle name="Separador de milhares 4" xfId="2621" xr:uid="{6A5878BD-4FC4-43B3-8D4D-A172E9697D67}"/>
    <cellStyle name="Separador de milhares 4 2" xfId="2622" xr:uid="{DAC72A43-C447-4FFA-BC60-542334EFC560}"/>
    <cellStyle name="Separador de milhares 4 2 2" xfId="3217" xr:uid="{1FA5C2B8-842D-42FF-93C7-B6A054CF8B7B}"/>
    <cellStyle name="Separador de milhares 4 2 2 2" xfId="3685" xr:uid="{47D4ED7D-E22A-47FB-9664-4D4A5D205F0B}"/>
    <cellStyle name="Separador de milhares 4 3" xfId="3216" xr:uid="{3AD896AA-7968-43F4-A75C-5F8D1B1ED958}"/>
    <cellStyle name="Separador de milhares 4 3 2" xfId="3684" xr:uid="{DBF314E4-C219-4F8C-898E-540B1A71FF92}"/>
    <cellStyle name="Separador de milhares 5" xfId="2623" xr:uid="{7BC0A304-DCD7-4D78-B1E7-06AC34E588DC}"/>
    <cellStyle name="Separador de milhares 5 2" xfId="3218" xr:uid="{52B12F75-0E11-43EC-AD85-302ED7CBAFC2}"/>
    <cellStyle name="Separador de milhares 5 2 2" xfId="3686" xr:uid="{9B1DC4A9-08CF-4DB4-85FC-F19279D6B512}"/>
    <cellStyle name="Separador de milhares 6" xfId="2624" xr:uid="{499CCDF6-2923-4605-A622-7505A718FB24}"/>
    <cellStyle name="Separador de milhares 6 2" xfId="3219" xr:uid="{65E0AA01-76ED-435E-94F3-0E0D614490DD}"/>
    <cellStyle name="Separador de milhares 6 2 2" xfId="3687" xr:uid="{AC29E7D6-B8AE-4F5E-8EDD-4F7A6DE06494}"/>
    <cellStyle name="SHADEDSTORES" xfId="2625" xr:uid="{C545F893-C867-4C63-9617-3F66F6EB82B9}"/>
    <cellStyle name="SHADEDSTORES 2" xfId="2920" xr:uid="{A2F2A85B-6650-4273-8456-EFB052A9A5E5}"/>
    <cellStyle name="SHADEDSTORES 3" xfId="2921" xr:uid="{1F0B1E2C-60F1-4379-AA56-89935168B528}"/>
    <cellStyle name="Single Accounting" xfId="2626" xr:uid="{D5B0A4BB-FBB2-48D0-9A71-AD25BD0CED5E}"/>
    <cellStyle name="Sortie" xfId="2627" xr:uid="{2785CCF0-567B-452F-9EEC-39EE611576BE}"/>
    <cellStyle name="Sortie 2" xfId="3369" xr:uid="{941E5960-32A7-47EC-87F9-14E1391786E6}"/>
    <cellStyle name="specstores" xfId="2628" xr:uid="{D98A77E5-27BC-49A0-A516-1061522DE1D1}"/>
    <cellStyle name="specstores 10" xfId="2629" xr:uid="{5FC2C789-7714-440F-B28D-575A03A84D1D}"/>
    <cellStyle name="specstores 11" xfId="2630" xr:uid="{B8E9BBD0-59DF-4012-86C6-8F6A363BF63C}"/>
    <cellStyle name="specstores 12" xfId="2631" xr:uid="{625629AF-DBF8-4DD5-A25A-568F0B8A964E}"/>
    <cellStyle name="specstores 13" xfId="2632" xr:uid="{6B2847AF-25D2-4580-B7FB-6BB2DDE19C46}"/>
    <cellStyle name="specstores 14" xfId="2633" xr:uid="{22CDEE38-FD1E-488D-A0FF-064996358AA0}"/>
    <cellStyle name="specstores 15" xfId="2634" xr:uid="{57B5E9A1-66C1-4C2E-B339-57C684BC8F7F}"/>
    <cellStyle name="specstores 2" xfId="2635" xr:uid="{6D9EC14C-9CD3-4677-9672-6069522F67DF}"/>
    <cellStyle name="specstores 3" xfId="2636" xr:uid="{FD5C35F3-D363-42D3-9F0C-33A0C5B666E1}"/>
    <cellStyle name="specstores 4" xfId="2637" xr:uid="{DC473F21-41A5-4A96-B879-F9B5ACE906E6}"/>
    <cellStyle name="specstores 5" xfId="2638" xr:uid="{DB44AFAB-4095-4233-A14A-FF0FDACB64AB}"/>
    <cellStyle name="specstores 6" xfId="2639" xr:uid="{406C92A6-6695-43BD-B70A-D9D465343F39}"/>
    <cellStyle name="specstores 7" xfId="2640" xr:uid="{BAAC9FF1-F48B-454A-ABB9-7D6F8C98BBCA}"/>
    <cellStyle name="specstores 8" xfId="2641" xr:uid="{698CAC1F-B859-4B51-9EDB-FC9BA86304F4}"/>
    <cellStyle name="specstores 9" xfId="2642" xr:uid="{99D85B40-C717-4961-BE10-FCA2F751540D}"/>
    <cellStyle name="specstores_Salida_NIIF_Mensual_v4.3" xfId="2922" xr:uid="{96163123-1CC8-47EC-9E5D-6A968A116ADA}"/>
    <cellStyle name="Standaard_~1725369" xfId="2643" xr:uid="{1E9D131E-5F11-4530-81DE-D2DBF995AB35}"/>
    <cellStyle name="Standard 2" xfId="2644" xr:uid="{5A6ED25D-C3C2-41AD-8559-9DE7889F1D3A}"/>
    <cellStyle name="Standard%" xfId="2645" xr:uid="{648B5A79-C64D-45F7-A9A2-6A03B2CE6E75}"/>
    <cellStyle name="Standard[2]" xfId="2646" xr:uid="{9BF77F0A-F9BC-44DB-85DD-51FDBD2BE106}"/>
    <cellStyle name="Standard[2] 2" xfId="2647" xr:uid="{035EA426-1216-45BF-BBDA-5BF4B5C89089}"/>
    <cellStyle name="Standard[3]" xfId="2648" xr:uid="{B82803F9-4183-451E-A955-454D6002EA1F}"/>
    <cellStyle name="Standard[3] 2" xfId="2649" xr:uid="{2FDEE98C-087F-430B-91AC-7ADC07C76EA6}"/>
    <cellStyle name="Standard_20100113 2" xfId="2650" xr:uid="{30BD1258-19E9-4D2D-BF45-C4229E9744D7}"/>
    <cellStyle name="Style 1" xfId="2651" xr:uid="{28E1FB94-65FD-4006-BC8A-66C16545AF8E}"/>
    <cellStyle name="Style 1 2" xfId="2652" xr:uid="{FF6D4556-3707-4D32-940A-A3721A2506A6}"/>
    <cellStyle name="Style 1 3" xfId="2653" xr:uid="{1B9135CC-69B0-407F-8BE0-F52F1438109A}"/>
    <cellStyle name="Style 1 4" xfId="2654" xr:uid="{D963BFD7-1E4B-45B0-98FC-D70E5691AA71}"/>
    <cellStyle name="Subtitle" xfId="2655" xr:uid="{6F3D3EA6-60A4-455D-8768-E149C7AA65CF}"/>
    <cellStyle name="Subtitle - No ScotchRule" xfId="2656" xr:uid="{B20FDA8F-4DA0-4224-840C-2C513906A214}"/>
    <cellStyle name="Subtotal" xfId="2657" xr:uid="{CF882DBB-E78D-4113-AD16-4EA2C6B3E929}"/>
    <cellStyle name="Subtotal 2" xfId="2658" xr:uid="{099D34D4-8E6D-4789-99AC-4F4DFBB4EB0B}"/>
    <cellStyle name="Summa" xfId="2659" xr:uid="{CF3E9928-8D43-4BC0-B04F-6D8BC1C513E0}"/>
    <cellStyle name="Summa 2" xfId="2660" xr:uid="{14626858-E3CC-487F-9825-6CE68B37265E}"/>
    <cellStyle name="Summa 2 2" xfId="3371" xr:uid="{648B301B-85A6-4B75-862C-C19DAF729616}"/>
    <cellStyle name="Summa 3" xfId="2661" xr:uid="{00B26F75-3E9A-41F1-B6F6-CB569F96148C}"/>
    <cellStyle name="Summa 3 2" xfId="3372" xr:uid="{400262D1-DD8B-4BE7-945C-1B8DC86D7DF6}"/>
    <cellStyle name="Summa 4" xfId="2662" xr:uid="{12BF296D-648D-44E2-9097-ED8436D95203}"/>
    <cellStyle name="Summa 4 2" xfId="3373" xr:uid="{AA4A5E0F-9A0E-441E-BAEB-D02C3E644DB8}"/>
    <cellStyle name="Summa 5" xfId="3370" xr:uid="{618768AB-1998-4CC6-A686-572B44D445CD}"/>
    <cellStyle name="Summe" xfId="2663" xr:uid="{5C686D89-85BA-4283-9462-99D8D7C25337}"/>
    <cellStyle name="Summe [+line]" xfId="2664" xr:uid="{824823FB-4E36-4830-ACD5-C1223F2FF3D8}"/>
    <cellStyle name="Summe [000]" xfId="2665" xr:uid="{E003ABCA-AAB9-403A-882D-1381E0B7C4F4}"/>
    <cellStyle name="Syöttö" xfId="2666" xr:uid="{F6404B26-A170-4EA9-87C1-DE11A3953C67}"/>
    <cellStyle name="Syöttö 2" xfId="2667" xr:uid="{20CF3F57-F4E9-4F28-8737-1FBA262CF4C4}"/>
    <cellStyle name="Syöttö 2 2" xfId="3375" xr:uid="{287CFD09-A27F-416B-A011-E521C038A187}"/>
    <cellStyle name="Syöttö 3" xfId="2668" xr:uid="{8C4F0534-5CB8-4180-A84F-629BC77036CD}"/>
    <cellStyle name="Syöttö 3 2" xfId="3376" xr:uid="{8193693D-B70B-44A1-A5F6-BE3A18D52D05}"/>
    <cellStyle name="Syöttö 4" xfId="2669" xr:uid="{5B61C2E2-5C97-4223-B5B3-B3F4A3E321BB}"/>
    <cellStyle name="Syöttö 4 2" xfId="3377" xr:uid="{A7D87BA0-696B-45C5-A70B-85DC36865030}"/>
    <cellStyle name="Syöttö 5" xfId="2670" xr:uid="{27AEC3B9-7911-4636-9F1C-03CEE9E2C59C}"/>
    <cellStyle name="Syöttö 5 2" xfId="3378" xr:uid="{4D9D0683-2B85-4A9A-8DB7-7E3A4D22E3C6}"/>
    <cellStyle name="Syöttö 6" xfId="3374" xr:uid="{B4601B31-BC10-49D3-AFB7-6BA458F51990}"/>
    <cellStyle name="Számítás" xfId="2671" xr:uid="{137DAD5F-619B-4E70-9D6F-0541F1586C4B}"/>
    <cellStyle name="Számítás 2" xfId="2672" xr:uid="{E0C25879-7B5F-4BA2-88CF-13D11FD142B5}"/>
    <cellStyle name="Számítás 2 2" xfId="3380" xr:uid="{8B1288A1-2AF5-4CDD-BC04-074DAA8F5622}"/>
    <cellStyle name="Számítás 3" xfId="2673" xr:uid="{1DB12F1B-89B4-43E3-9D93-54937E2F3475}"/>
    <cellStyle name="Számítás 3 2" xfId="3381" xr:uid="{6A104AA1-958C-4337-ACD1-1B490591A019}"/>
    <cellStyle name="Számítás 4" xfId="2674" xr:uid="{480334AB-BBDC-40E3-B94F-CD6417F83BF6}"/>
    <cellStyle name="Számítás 4 2" xfId="3382" xr:uid="{0CD311AB-2FCE-4962-9B21-A776C9CA4942}"/>
    <cellStyle name="Számítás 5" xfId="2675" xr:uid="{BFD6E5B5-3D62-4B54-A4A5-93481985A262}"/>
    <cellStyle name="Számítás 5 2" xfId="3383" xr:uid="{5184C1E4-3296-4A26-9569-3968D29DA741}"/>
    <cellStyle name="Számítás 6" xfId="3379" xr:uid="{115EDA64-C5AC-4D2A-A1DE-CF9FDD3193AE}"/>
    <cellStyle name="Table Col Head" xfId="2676" xr:uid="{2795F106-FCC6-4DFE-BC3C-032E7F162F1B}"/>
    <cellStyle name="Table Heading" xfId="2923" xr:uid="{590F9C0E-B574-4AD5-9E8C-BAD2B10C1432}"/>
    <cellStyle name="Table Heading 2" xfId="2924" xr:uid="{C8DB7D0E-0755-42BA-BBE8-E19475548571}"/>
    <cellStyle name="Table Sub Head" xfId="2677" xr:uid="{4C1C32C8-C0BF-4440-B637-46B50B3BEA3F}"/>
    <cellStyle name="Table Title" xfId="2678" xr:uid="{C2A9DDE3-AFAF-4319-B18B-88B83F95AFED}"/>
    <cellStyle name="Table Title 2" xfId="2925" xr:uid="{C0388B64-2CA3-4F42-B4CB-8223AB4ABE1B}"/>
    <cellStyle name="Table Units" xfId="2679" xr:uid="{75C34590-D6AF-4D46-B156-A2110C565A39}"/>
    <cellStyle name="Table Units 2" xfId="2926" xr:uid="{3994AC4D-F137-4174-B5CF-EE88730C240D}"/>
    <cellStyle name="TableStyleLight1" xfId="2680" xr:uid="{03271031-8856-43A5-A8F8-502ECF03456F}"/>
    <cellStyle name="TableStyleLight1 2" xfId="2681" xr:uid="{CA4180E7-B096-4443-A1EB-B6013E8E7DAF}"/>
    <cellStyle name="Tarkistussolu" xfId="2682" xr:uid="{8C2AF760-B4F0-4A3C-A950-90EBA336CE69}"/>
    <cellStyle name="Tarkistussolu 2" xfId="2683" xr:uid="{A98A06C6-9B2E-45A2-A2E2-CBCF61545853}"/>
    <cellStyle name="Tarkistussolu 3" xfId="2684" xr:uid="{9076A2E2-6B46-4CCA-BFD2-9B34F0A6E3C1}"/>
    <cellStyle name="Tarkistussolu 4" xfId="2685" xr:uid="{7F8162F1-A26D-4D90-BA40-436A796EF887}"/>
    <cellStyle name="Tarkistussolu 5" xfId="2686" xr:uid="{7966D495-AD82-4E81-9C48-5B72BED5419D}"/>
    <cellStyle name="TEST" xfId="2687" xr:uid="{0EA8E234-32C4-413B-AB30-4FDA50E528A1}"/>
    <cellStyle name="TEST 2" xfId="2688" xr:uid="{0FAF1103-05C8-47B8-8646-0E65C0EBE31B}"/>
    <cellStyle name="Testo avviso" xfId="2689" xr:uid="{9CD9131A-209C-4791-ABE2-51FE0A98D943}"/>
    <cellStyle name="Testo avviso 2" xfId="2690" xr:uid="{138D5A71-4F89-4025-A0BC-870F71BF2DF8}"/>
    <cellStyle name="Testo avviso 3" xfId="2691" xr:uid="{D2AF0F3D-5061-4AB6-A88D-08E481CC58C1}"/>
    <cellStyle name="Testo avviso 4" xfId="2692" xr:uid="{40E74B0B-B67D-4A64-B158-D2D7A9023026}"/>
    <cellStyle name="Testo descrittivo" xfId="2693" xr:uid="{B0FECC00-6277-4ABD-B84E-E53CC377BE01}"/>
    <cellStyle name="Testo descrittivo 2" xfId="2694" xr:uid="{3D96B82D-C16B-4D9A-8203-B462160CD4ED}"/>
    <cellStyle name="Testo descrittivo 3" xfId="2695" xr:uid="{37B4252F-6CFA-4168-8721-76EED0CC8224}"/>
    <cellStyle name="Testo descrittivo 4" xfId="2696" xr:uid="{8C5D42AE-C79B-4BC8-B2C0-33466A2E2466}"/>
    <cellStyle name="Text" xfId="2697" xr:uid="{79E299B2-2796-40EC-A6B8-207F18B9B8AA}"/>
    <cellStyle name="Text 2" xfId="2698" xr:uid="{CEDF5C50-0326-452D-AEAE-CE1BBFA24681}"/>
    <cellStyle name="Text 3" xfId="2699" xr:uid="{B873FB26-963A-42D0-BC8C-C2D7B2655D6D}"/>
    <cellStyle name="Text 4" xfId="2700" xr:uid="{C7F983AD-96BF-4CED-9722-AB31C8C96DF8}"/>
    <cellStyle name="Texte explicatif" xfId="2701" xr:uid="{79ED77AE-5F2D-4893-8BE2-10163CFEE861}"/>
    <cellStyle name="Texto de advertencia 2" xfId="2702" xr:uid="{D3CECA95-6A89-4386-96C9-197F80982D67}"/>
    <cellStyle name="Texto de Aviso" xfId="2703" xr:uid="{4C93548C-3A1F-4A33-A59D-F05409B76616}"/>
    <cellStyle name="Texto de Aviso 2" xfId="2704" xr:uid="{C7310E5D-3FF5-4544-8E24-54920DA0323D}"/>
    <cellStyle name="Texto Explicativo 2" xfId="2705" xr:uid="{EEAD7D4D-D095-4B1C-A01A-E5F612D2BED8}"/>
    <cellStyle name="Times 10" xfId="2706" xr:uid="{4E6127D9-9CDE-44BB-B4D4-EEEF80A98054}"/>
    <cellStyle name="Times 12" xfId="2707" xr:uid="{45C5F5FB-643A-434F-9409-B997386EFF6A}"/>
    <cellStyle name="Title" xfId="3384" xr:uid="{8EBB0751-1387-412F-90AD-9197195A5B0E}"/>
    <cellStyle name="Title - No ScotchRule" xfId="2709" xr:uid="{08712FCD-A1E2-4FF2-AFA1-78074CE09B6D}"/>
    <cellStyle name="Title 10" xfId="2710" xr:uid="{EC1D1FC9-A351-4A4C-AD41-37D939918A7B}"/>
    <cellStyle name="Title 11" xfId="2711" xr:uid="{87F73582-A28C-4D14-8585-9A4F145547D5}"/>
    <cellStyle name="Title 12" xfId="2712" xr:uid="{A6B970D0-9FD4-4C5B-8ABC-60BB316E0F68}"/>
    <cellStyle name="Title 13" xfId="2713" xr:uid="{E4EBFBA8-533B-4DA0-BB93-EEA3ADCF39B3}"/>
    <cellStyle name="Title 14" xfId="2714" xr:uid="{013700D1-EA82-4D02-BD5B-8E4E240B55B4}"/>
    <cellStyle name="Title 15" xfId="2715" xr:uid="{4C4FF119-5BA4-44F4-B661-72DB5FCFD563}"/>
    <cellStyle name="Title 16" xfId="2716" xr:uid="{BE49B421-E75F-4C28-B601-5D9C46CF6E11}"/>
    <cellStyle name="Title 17" xfId="2717" xr:uid="{15ADCE96-F887-47BA-BDEF-EA98DE7E9838}"/>
    <cellStyle name="Title 18" xfId="2718" xr:uid="{85723494-0E2D-4E4A-A67E-E811FEDC7BDF}"/>
    <cellStyle name="Title 19" xfId="2719" xr:uid="{F9D62141-4B18-4E68-BEBE-FB4879876948}"/>
    <cellStyle name="Title 2" xfId="2720" xr:uid="{38C82BAC-88CF-443D-8E0B-9AEA3E468E6C}"/>
    <cellStyle name="Title 20" xfId="2721" xr:uid="{D5B3909A-F126-49AA-8383-5990D0AF6159}"/>
    <cellStyle name="Title 21" xfId="2722" xr:uid="{2E5E6B8F-544F-4109-956E-F5CAAE32B040}"/>
    <cellStyle name="Title 22" xfId="2723" xr:uid="{6B36964E-B6AC-455C-B10A-8F16B8DEA788}"/>
    <cellStyle name="Title 23" xfId="2724" xr:uid="{D3DB8794-352E-4941-8D28-71A1B8D63FB9}"/>
    <cellStyle name="Title 24" xfId="2725" xr:uid="{33AA89B0-DF64-4EE7-85D0-B9EE7885C482}"/>
    <cellStyle name="Title 25" xfId="2726" xr:uid="{D2A4C271-99CB-4068-B1A6-CA206B4AA86D}"/>
    <cellStyle name="Title 26" xfId="2727" xr:uid="{400D11C3-0AF3-42F1-BF91-A50F45F13422}"/>
    <cellStyle name="Title 27" xfId="2728" xr:uid="{DCB1F411-A73F-4240-9FFB-D1B1C8677C91}"/>
    <cellStyle name="Title 28" xfId="2729" xr:uid="{7A6E8A73-2A00-496F-B4EF-EB6F3F36A096}"/>
    <cellStyle name="Title 29" xfId="2730" xr:uid="{7786650D-F629-4CD9-BB5D-9D04D3595FB9}"/>
    <cellStyle name="Title 3" xfId="2731" xr:uid="{9C19C76D-902F-43C7-9D9E-180321263A6C}"/>
    <cellStyle name="Title 30" xfId="2732" xr:uid="{2496FA14-47DF-45E6-B748-789F612C9E10}"/>
    <cellStyle name="Title 31" xfId="2708" xr:uid="{7EBDAE2B-1ED9-485A-B4B0-DC577D78B69D}"/>
    <cellStyle name="Title 32" xfId="3235" xr:uid="{39EB3EF0-CABB-4482-BB69-95B60BC7EADC}"/>
    <cellStyle name="Title 33" xfId="3222" xr:uid="{0A353A94-758A-4C32-8A1B-BB5476E62AE2}"/>
    <cellStyle name="Title 34" xfId="3233" xr:uid="{A9E9D2CC-6E7D-482A-A9B7-578EBCD3FC46}"/>
    <cellStyle name="Title 35" xfId="3224" xr:uid="{6F008043-C1DF-452F-97BD-3B85F7483524}"/>
    <cellStyle name="Title 36" xfId="3231" xr:uid="{76883B35-FA9F-4E0C-BC3C-B255CBF30B6D}"/>
    <cellStyle name="Title 37" xfId="3226" xr:uid="{B0AC9874-F0F5-4DA0-8D3A-E9B869DE2342}"/>
    <cellStyle name="Title 38" xfId="3228" xr:uid="{1F3E29D5-F2F1-4F76-9505-D50717E6E128}"/>
    <cellStyle name="Title 39" xfId="3227" xr:uid="{B33AA416-EF57-42E5-A757-ACE12F5D9DE8}"/>
    <cellStyle name="Title 4" xfId="2733" xr:uid="{E740DD4F-434A-4306-9FC3-1DC65E1DDAEC}"/>
    <cellStyle name="Title 5" xfId="2734" xr:uid="{7C6F9AA9-94B2-431E-AABC-F0E1F6A2EC6F}"/>
    <cellStyle name="Title 6" xfId="2735" xr:uid="{562D72CB-BD37-4769-B05C-38393540A3F2}"/>
    <cellStyle name="Title 7" xfId="2736" xr:uid="{13B3E0B9-C66E-4353-AAAC-A571ABCC829E}"/>
    <cellStyle name="Title 8" xfId="2737" xr:uid="{C3D09750-84EB-4915-99EC-4F713D3D7796}"/>
    <cellStyle name="Title 9" xfId="2738" xr:uid="{AB87A376-C692-4F1D-9472-4EF0C0256595}"/>
    <cellStyle name="Title_Balance bonito 12 2011" xfId="3385" xr:uid="{0ADEEBD3-151F-44C9-BB3B-52E93CD5E588}"/>
    <cellStyle name="Title2" xfId="2739" xr:uid="{872D86BD-E064-45A3-8C2B-6FEAD5C62493}"/>
    <cellStyle name="TitleCols_Gen_line_pC" xfId="2740" xr:uid="{D50C9BE5-6FFB-4DC1-B82E-AE4E06DF9942}"/>
    <cellStyle name="TitleImpCols_Gen_pC" xfId="2741" xr:uid="{3D2D83B0-2A45-4651-9B1C-96F32EC98F62}"/>
    <cellStyle name="TitleImpLines_Gen_date_PD" xfId="2742" xr:uid="{F2F77A7E-73DA-47EC-8788-5C70C05F6EEE}"/>
    <cellStyle name="TitleLines_Date" xfId="2743" xr:uid="{DC609B7F-79DB-40F5-89C5-52F3D8FC0A54}"/>
    <cellStyle name="TitleSubCols_Gen_pG" xfId="2744" xr:uid="{0C60D37B-59A7-4EB2-8991-F9C0DEAFE48E}"/>
    <cellStyle name="Titolo" xfId="2745" xr:uid="{AFD58F10-7BA3-4F5C-BBC4-BBFDB147075C}"/>
    <cellStyle name="Titolo 1" xfId="2746" xr:uid="{0211F46B-D97C-44F3-9D27-AD16C2505D4C}"/>
    <cellStyle name="Titolo 1 2" xfId="2747" xr:uid="{F30366C1-A62F-4AAA-A709-91015C77843F}"/>
    <cellStyle name="Titolo 1 3" xfId="2748" xr:uid="{22E1F4E1-D751-4601-9EC1-4D0560FEA4B0}"/>
    <cellStyle name="Titolo 1 4" xfId="2749" xr:uid="{0C6F7EBE-891E-4BA5-86E3-48B2CD8C025E}"/>
    <cellStyle name="Titolo 2" xfId="2750" xr:uid="{7E569E82-E807-49F6-9223-E8A3AF51BEA4}"/>
    <cellStyle name="Titolo 2 2" xfId="2751" xr:uid="{2F864DC2-522D-40A7-962F-86736C86BC5C}"/>
    <cellStyle name="Titolo 2 3" xfId="2752" xr:uid="{F022DDD6-A41E-4941-96F7-9A2E02BADA1E}"/>
    <cellStyle name="Titolo 2 4" xfId="2753" xr:uid="{66ECC3C8-496D-435E-BE1B-BDCB7BABA6B9}"/>
    <cellStyle name="Titolo 3" xfId="2754" xr:uid="{2C826E83-4AB0-4818-A26E-1CF50868182D}"/>
    <cellStyle name="Titolo 3 2" xfId="2755" xr:uid="{C8530BC7-620C-4BBB-92A3-6709409E0988}"/>
    <cellStyle name="Titolo 3 3" xfId="2756" xr:uid="{37AF60DD-B409-4529-B5E5-3D70C894D72F}"/>
    <cellStyle name="Titolo 3 4" xfId="2757" xr:uid="{120F7F1C-3E72-4875-AE30-B44151578741}"/>
    <cellStyle name="Titolo 4" xfId="2758" xr:uid="{2190B335-CA48-4229-B59B-132EEE67F572}"/>
    <cellStyle name="Titolo 4 2" xfId="2759" xr:uid="{7EDBD432-9747-49C5-87B5-52F662B29FC0}"/>
    <cellStyle name="Titolo 4 3" xfId="2760" xr:uid="{D158C57D-949F-407E-9E42-72A6934E9E51}"/>
    <cellStyle name="Titolo 4 4" xfId="2761" xr:uid="{FCC5853A-CB71-411F-BF4E-3B46F5C6309B}"/>
    <cellStyle name="Titolo 5" xfId="2762" xr:uid="{31E67261-932D-4D28-B29C-D0258C9F4D10}"/>
    <cellStyle name="Titolo 6" xfId="2763" xr:uid="{7BF27C8A-015B-441F-9DAD-CB776C97D59E}"/>
    <cellStyle name="Titolo 7" xfId="2764" xr:uid="{EF428904-A477-4A6D-9FA3-E6AB7334633C}"/>
    <cellStyle name="Titolo_Cat risk" xfId="2765" xr:uid="{C6009877-3371-48CD-BD99-3C330F9A4B32}"/>
    <cellStyle name="Titre" xfId="2766" xr:uid="{7E56B4A9-C386-4724-B364-E44715D7DC8F}"/>
    <cellStyle name="Titre 1" xfId="2767" xr:uid="{9A656B10-AB21-4184-8F33-DAB7EF1BA7CD}"/>
    <cellStyle name="Titre 2" xfId="2768" xr:uid="{61640461-26BA-41CA-9E6C-DE6C25DC2397}"/>
    <cellStyle name="Titre 3" xfId="2769" xr:uid="{B1AF9ADA-0C6C-477B-8B98-8F335D581456}"/>
    <cellStyle name="Titre 4" xfId="2770" xr:uid="{9B9CA263-76C7-483A-8F46-1375AC8FFAD3}"/>
    <cellStyle name="titre_col" xfId="2771" xr:uid="{345CF66F-EBB8-45B4-8CA5-37203A242BB8}"/>
    <cellStyle name="Título 1 2" xfId="2772" xr:uid="{A822D1CE-D4BE-41AB-A861-DB75091DA86F}"/>
    <cellStyle name="Título 1 2 2" xfId="2927" xr:uid="{EEDBFA1D-C642-4E31-88A4-5B0E370A2401}"/>
    <cellStyle name="Título 2 2" xfId="2773" xr:uid="{615C2EF4-A7EF-48CF-A980-E655DB677781}"/>
    <cellStyle name="Título 2 2 2" xfId="2928" xr:uid="{755BCEA6-F4AC-4C6D-BA13-7A42F55B4227}"/>
    <cellStyle name="Título 3 2" xfId="2774" xr:uid="{4D3603C9-C922-4955-91CC-0A56E2E0DBE9}"/>
    <cellStyle name="Título 4" xfId="2775" xr:uid="{D0245715-B915-48A1-A0F3-67BA65B83D97}"/>
    <cellStyle name="Título 4 2" xfId="2776" xr:uid="{6B61F4F5-A378-47A3-9FE3-99A265646AA3}"/>
    <cellStyle name="Título 5" xfId="2777" xr:uid="{AE2A660D-E7D1-497B-B0E3-164FAA28FECD}"/>
    <cellStyle name="Titulo1" xfId="2778" xr:uid="{49D00F0F-94E3-440D-A060-64269513DBA0}"/>
    <cellStyle name="Titulo2" xfId="2779" xr:uid="{99196F8C-0B61-447B-8DBE-8E8C39733B98}"/>
    <cellStyle name="Total 2" xfId="2780" xr:uid="{A43BD2C5-D5E9-485F-B302-4038D87BBD78}"/>
    <cellStyle name="Total 2 2" xfId="2781" xr:uid="{7F3D8296-7B7A-4F8A-820E-2EDA1C3608CC}"/>
    <cellStyle name="Total 2 2 2" xfId="3386" xr:uid="{DBF92F9C-2E08-4979-BA33-3886E9E19E28}"/>
    <cellStyle name="Total 2 3" xfId="2782" xr:uid="{1BFE4203-8916-4A51-A016-F1FD2EF5E983}"/>
    <cellStyle name="Total 3" xfId="2783" xr:uid="{72773F35-BB8C-41CD-A182-7E2E6112716E}"/>
    <cellStyle name="Total 3 2" xfId="2929" xr:uid="{FF0F60BF-042D-405E-A157-1D01CFFD1C2A}"/>
    <cellStyle name="Total 4" xfId="2784" xr:uid="{92B917A9-3591-46AE-B835-3C61F32036FA}"/>
    <cellStyle name="Total 4 2" xfId="3387" xr:uid="{EF12E8DA-641A-4C7E-98A8-BC7FBCF6081F}"/>
    <cellStyle name="Totale" xfId="2785" xr:uid="{EB94EFAD-2977-4216-BCC2-D9CB56EA3976}"/>
    <cellStyle name="Totale 2" xfId="2786" xr:uid="{4A5A7561-A953-4DAC-A768-DDC3AEDD72ED}"/>
    <cellStyle name="Totale 2 2" xfId="3389" xr:uid="{06A450D4-05A6-4EA8-8D27-A8D8EFE91D4D}"/>
    <cellStyle name="Totale 3" xfId="2787" xr:uid="{EBA84406-32F8-4558-A5FC-ED10FCDF5AAC}"/>
    <cellStyle name="Totale 3 2" xfId="3390" xr:uid="{709EA3D9-61E5-4AB2-A1C7-5D07474FBA2D}"/>
    <cellStyle name="Totale 4" xfId="2788" xr:uid="{D1894103-742C-4814-9F5C-207C6DEDD0CC}"/>
    <cellStyle name="Totale 4 2" xfId="3391" xr:uid="{4EEB2519-211A-41C4-A0E6-8650C411F08F}"/>
    <cellStyle name="Totale 5" xfId="3388" xr:uid="{EA657565-5FCB-40C1-BA38-214A4ED27554}"/>
    <cellStyle name="Tulostus" xfId="2789" xr:uid="{7D8CF28A-4E6F-4C61-AC35-770EFF652CC9}"/>
    <cellStyle name="Tulostus 2" xfId="2790" xr:uid="{8B41331D-088A-4D1B-94A1-30AC47361F38}"/>
    <cellStyle name="Tulostus 2 2" xfId="3393" xr:uid="{90C1FC67-CDE9-4ACE-ABDC-1B8EC8BD2818}"/>
    <cellStyle name="Tulostus 3" xfId="2791" xr:uid="{C3AF37B8-42F8-4589-9622-BDC63878D729}"/>
    <cellStyle name="Tulostus 3 2" xfId="3394" xr:uid="{5B4FFFC5-C075-4BE2-B65F-C8507D5AFD03}"/>
    <cellStyle name="Tulostus 4" xfId="2792" xr:uid="{DB470527-5F36-461D-9461-9E1C3A8C9B18}"/>
    <cellStyle name="Tulostus 4 2" xfId="3395" xr:uid="{D00E4C0C-5320-4D15-A6FD-22D84A6C11BF}"/>
    <cellStyle name="Tulostus 5" xfId="2793" xr:uid="{C447993D-6C14-4302-8A17-DCB40839F5F7}"/>
    <cellStyle name="Tulostus 5 2" xfId="3396" xr:uid="{7925C28D-9C2B-4FA7-B726-EB83AA9A6EF4}"/>
    <cellStyle name="Tulostus 6" xfId="3392" xr:uid="{DFBD767F-1FBB-4AB7-B6E4-89E10040F3AD}"/>
    <cellStyle name="Überschrift1" xfId="2794" xr:uid="{C8BE0D9E-E54F-44DB-B9A1-1BF5DD606055}"/>
    <cellStyle name="Überschrift2" xfId="2795" xr:uid="{4B43632F-63EE-4287-A4B8-B7F9A1912418}"/>
    <cellStyle name="Überschrift3" xfId="2796" xr:uid="{7DCA5941-5FD7-4068-B81C-257C7D434D18}"/>
    <cellStyle name="Überschrift4" xfId="2797" xr:uid="{3AA77A38-69CC-4D16-A1DF-8B99B0177765}"/>
    <cellStyle name="Uhrzeit" xfId="2798" xr:uid="{2C33F3FA-2729-48C7-8E19-4A50A96D1C33}"/>
    <cellStyle name="Update" xfId="2799" xr:uid="{B084E649-63A5-4B2E-BC02-3AD67B642DBE}"/>
    <cellStyle name="VALOR" xfId="2800" xr:uid="{FB04988A-878B-41C5-9EA2-BED272F07598}"/>
    <cellStyle name="VALOR 2" xfId="2801" xr:uid="{5F4B7AF3-568C-4184-8F8F-5C88162F8093}"/>
    <cellStyle name="VALOR 3" xfId="2802" xr:uid="{5D9925B5-2EBC-422B-A223-D474ED5EBDF5}"/>
    <cellStyle name="VALOR 4" xfId="2803" xr:uid="{C350815B-4B65-489D-A52E-9432F325AA5D}"/>
    <cellStyle name="Valore non valido" xfId="2804" xr:uid="{81D950CD-32F2-45DB-BB04-D6FA3808DE31}"/>
    <cellStyle name="Valore non valido 2" xfId="2805" xr:uid="{B99C4216-918E-4D37-AAA4-49DA1388CACA}"/>
    <cellStyle name="Valore non valido 3" xfId="2806" xr:uid="{921DD74D-C058-433F-9A57-C3DAD15DE097}"/>
    <cellStyle name="Valore non valido 4" xfId="2807" xr:uid="{0EBF600C-3A4E-4E34-BBC8-5EE3252B5DC5}"/>
    <cellStyle name="Valore non valido 5" xfId="2808" xr:uid="{3B9C23EF-223D-4B2A-95C9-8A08305143CF}"/>
    <cellStyle name="Valore valido" xfId="2809" xr:uid="{20CCE1A8-1F32-439C-A8EF-191CAE5A426F}"/>
    <cellStyle name="Valore valido 2" xfId="2810" xr:uid="{67E162AC-4BFB-4A07-A9EB-99B84CFD8153}"/>
    <cellStyle name="Valore valido 3" xfId="2811" xr:uid="{8F46E122-16FF-4866-A552-E65910D870B8}"/>
    <cellStyle name="Valore valido 4" xfId="2812" xr:uid="{D10D76B7-7941-486A-942B-CD65DD70C7EF}"/>
    <cellStyle name="Valore valido 5" xfId="2813" xr:uid="{41317BE1-4F03-4267-AB2A-BFDD35351B48}"/>
    <cellStyle name="Varoitusteksti" xfId="2814" xr:uid="{5D697868-4781-4A63-9BCA-8D31E0589772}"/>
    <cellStyle name="Varoitusteksti 2" xfId="2815" xr:uid="{F3F908CC-8A26-46AD-B70B-1AC356F8EFFD}"/>
    <cellStyle name="Varoitusteksti 3" xfId="2816" xr:uid="{52E8CC55-7898-4678-BBC1-1125EC54B96C}"/>
    <cellStyle name="Varoitusteksti 4" xfId="2817" xr:uid="{F10BCF8E-AEE3-4EE9-999D-757F3DDA4F2F}"/>
    <cellStyle name="Verificar Célula" xfId="2818" xr:uid="{814CE376-CDD1-4370-BF37-B9709F6B9106}"/>
    <cellStyle name="Verificar Célula 2" xfId="2819" xr:uid="{1A0CDEDA-FBF7-4501-A1CE-06EE6B50DA15}"/>
    <cellStyle name="Verificar Célula 3" xfId="2820" xr:uid="{435F4ABD-B8DB-4D9F-BBC4-12E880D959E7}"/>
    <cellStyle name="Verificar Célula 4" xfId="2821" xr:uid="{1D0C6C35-EF6E-4786-96AF-69D5030949DD}"/>
    <cellStyle name="Verificar Célula 5" xfId="2822" xr:uid="{B59AE405-313E-4262-B960-3C2699FAC4D0}"/>
    <cellStyle name="Vérification" xfId="2823" xr:uid="{90F91915-F79B-48FE-AACC-48CDB91AE94F}"/>
    <cellStyle name="VIH" xfId="2824" xr:uid="{4C342296-3067-44C1-AEAB-F6848D10F6F1}"/>
    <cellStyle name="Vírgula 2" xfId="2825" xr:uid="{D3C83C99-BC8F-4A4F-AEF7-82CCFBEB7B73}"/>
    <cellStyle name="Vírgula 2 2" xfId="3220" xr:uid="{24ED9B1D-0CAE-4A13-A3DF-24EFD9B18DD6}"/>
    <cellStyle name="Vírgula 2 2 2" xfId="3688" xr:uid="{EFDB39A4-4884-4DC8-9550-031342014F7F}"/>
    <cellStyle name="Warning Text" xfId="3397" xr:uid="{A5BA4743-0024-4959-A6EA-C4B464799B1F}"/>
    <cellStyle name="Warning Text 2" xfId="2827" xr:uid="{76E3B693-4D03-4B24-96DB-4487ECC2076A}"/>
    <cellStyle name="Warning Text 3" xfId="2828" xr:uid="{110BE2FC-E335-4CB3-86F4-CD7D2975F93C}"/>
    <cellStyle name="Warning Text 4" xfId="2829" xr:uid="{E44015CB-8CBE-4947-9179-BA20B29F9B23}"/>
    <cellStyle name="Warning Text 5" xfId="2830" xr:uid="{90C81EC9-F15C-4C03-B13A-2F536E0EAAC7}"/>
    <cellStyle name="Warning Text 6" xfId="2826" xr:uid="{385207FD-7BD5-4F27-9B34-16007854F85E}"/>
    <cellStyle name="Year" xfId="2831" xr:uid="{9FA5AACD-621B-430C-80F9-EEBA85141A8D}"/>
    <cellStyle name="Yen" xfId="2832" xr:uid="{A3D04331-8FAA-4E63-B07E-CD4C9D52F10E}"/>
  </cellStyles>
  <dxfs count="0"/>
  <tableStyles count="1" defaultTableStyle="TableStyleMedium2" defaultPivotStyle="PivotStyleLight16">
    <tableStyle name="Invisible" pivot="0" table="0" count="0" xr9:uid="{FE8A6071-AF46-4930-8F0D-21EB53FA6559}"/>
  </tableStyles>
  <colors>
    <mruColors>
      <color rgb="FFD81E05"/>
      <color rgb="FFF2F2F2"/>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9.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 Type="http://schemas.openxmlformats.org/officeDocument/2006/relationships/worksheet" Target="worksheets/sheet7.xml"/><Relationship Id="rId71" Type="http://schemas.openxmlformats.org/officeDocument/2006/relationships/externalLink" Target="externalLinks/externalLink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39006011345356"/>
          <c:y val="0.19739796505285706"/>
          <c:w val="0.36948220182154651"/>
          <c:h val="0.60587635613558377"/>
        </c:manualLayout>
      </c:layout>
      <c:doughnutChart>
        <c:varyColors val="1"/>
        <c:ser>
          <c:idx val="0"/>
          <c:order val="0"/>
          <c:dPt>
            <c:idx val="0"/>
            <c:bubble3D val="0"/>
            <c:spPr>
              <a:solidFill>
                <a:srgbClr val="ED0022"/>
              </a:solidFill>
            </c:spPr>
            <c:extLst>
              <c:ext xmlns:c16="http://schemas.microsoft.com/office/drawing/2014/chart" uri="{C3380CC4-5D6E-409C-BE32-E72D297353CC}">
                <c16:uniqueId val="{00000001-7685-4D9A-81E0-43CED2A74FBB}"/>
              </c:ext>
            </c:extLst>
          </c:dPt>
          <c:dLbls>
            <c:dLbl>
              <c:idx val="0"/>
              <c:layout>
                <c:manualLayout>
                  <c:x val="6.8503429313264683E-2"/>
                  <c:y val="-0.1144911731976901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685-4D9A-81E0-43CED2A74FBB}"/>
                </c:ext>
              </c:extLst>
            </c:dLbl>
            <c:dLbl>
              <c:idx val="1"/>
              <c:layout>
                <c:manualLayout>
                  <c:x val="9.0522292414478206E-2"/>
                  <c:y val="9.575625394715900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685-4D9A-81E0-43CED2A74FBB}"/>
                </c:ext>
              </c:extLst>
            </c:dLbl>
            <c:dLbl>
              <c:idx val="2"/>
              <c:layout>
                <c:manualLayout>
                  <c:x val="-9.5415587150097445E-2"/>
                  <c:y val="0.1498793540042488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685-4D9A-81E0-43CED2A74FBB}"/>
                </c:ext>
              </c:extLst>
            </c:dLbl>
            <c:dLbl>
              <c:idx val="3"/>
              <c:layout>
                <c:manualLayout>
                  <c:x val="-0.14801633833758976"/>
                  <c:y val="8.534796547464172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85-4D9A-81E0-43CED2A74FBB}"/>
                </c:ext>
              </c:extLst>
            </c:dLbl>
            <c:dLbl>
              <c:idx val="4"/>
              <c:layout>
                <c:manualLayout>
                  <c:x val="-0.18226814931512947"/>
                  <c:y val="1.248994616702073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685-4D9A-81E0-43CED2A74FBB}"/>
                </c:ext>
              </c:extLst>
            </c:dLbl>
            <c:dLbl>
              <c:idx val="5"/>
              <c:layout>
                <c:manualLayout>
                  <c:x val="-0.18838443061147786"/>
                  <c:y val="-1.457160386152419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685-4D9A-81E0-43CED2A74FBB}"/>
                </c:ext>
              </c:extLst>
            </c:dLbl>
            <c:dLbl>
              <c:idx val="6"/>
              <c:layout>
                <c:manualLayout>
                  <c:x val="-0.1113180726340551"/>
                  <c:y val="-0.1020012270306693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685-4D9A-81E0-43CED2A74FBB}"/>
                </c:ext>
              </c:extLst>
            </c:dLbl>
            <c:dLbl>
              <c:idx val="7"/>
              <c:layout>
                <c:manualLayout>
                  <c:x val="-5.6270674078753129E-2"/>
                  <c:y val="-0.1477976963097454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7685-4D9A-81E0-43CED2A74FBB}"/>
                </c:ext>
              </c:extLst>
            </c:dLbl>
            <c:numFmt formatCode="0.0%" sourceLinked="0"/>
            <c:spPr>
              <a:ln w="9525">
                <a:solidFill>
                  <a:srgbClr val="3E4A52"/>
                </a:solidFill>
                <a:prstDash val="sysDot"/>
              </a:ln>
            </c:spPr>
            <c:txPr>
              <a:bodyPr/>
              <a:lstStyle/>
              <a:p>
                <a:pPr>
                  <a:defRPr sz="1800">
                    <a:solidFill>
                      <a:srgbClr val="3E4A52"/>
                    </a:solidFill>
                    <a:latin typeface="Trebuchet MS" panose="020B0603020202020204" pitchFamily="34" charset="0"/>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val>
            <c:numRef>
              <c:f>(#¡REF!$O$11:$O$15;#¡REF!#¡REF!)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('Principales Magnitudes'!#REF!,'Principales Magnitudes'!#REF!)</c15:sqref>
                        </c15:formulaRef>
                      </c:ext>
                    </c:extLst>
                  </c:multiLvlStrRef>
                </c15:cat>
              </c15:filteredCategoryTitle>
            </c:ext>
            <c:ext xmlns:c16="http://schemas.microsoft.com/office/drawing/2014/chart" uri="{C3380CC4-5D6E-409C-BE32-E72D297353CC}">
              <c16:uniqueId val="{00000009-7685-4D9A-81E0-43CED2A74FBB}"/>
            </c:ext>
          </c:extLst>
        </c:ser>
        <c:dLbls>
          <c:showLegendKey val="0"/>
          <c:showVal val="0"/>
          <c:showCatName val="0"/>
          <c:showSerName val="0"/>
          <c:showPercent val="0"/>
          <c:showBubbleSize val="0"/>
          <c:showLeaderLines val="1"/>
        </c:dLbls>
        <c:firstSliceAng val="0"/>
        <c:holeSize val="60"/>
      </c:doughnutChart>
      <c:spPr>
        <a:noFill/>
        <a:ln w="25400">
          <a:noFill/>
        </a:ln>
      </c:spPr>
    </c:plotArea>
    <c:plotVisOnly val="1"/>
    <c:dispBlanksAs val="zero"/>
    <c:showDLblsOverMax val="0"/>
  </c:chart>
  <c:spPr>
    <a:noFill/>
    <a:ln>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28223</xdr:rowOff>
    </xdr:from>
    <xdr:to>
      <xdr:col>1</xdr:col>
      <xdr:colOff>1645627</xdr:colOff>
      <xdr:row>3</xdr:row>
      <xdr:rowOff>1976</xdr:rowOff>
    </xdr:to>
    <xdr:pic>
      <xdr:nvPicPr>
        <xdr:cNvPr id="2" name="85 Imagen">
          <a:extLst>
            <a:ext uri="{FF2B5EF4-FFF2-40B4-BE49-F238E27FC236}">
              <a16:creationId xmlns:a16="http://schemas.microsoft.com/office/drawing/2014/main" id="{BA0457E6-0FAE-4C84-B563-D44FF624607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973" b="42447"/>
        <a:stretch/>
      </xdr:blipFill>
      <xdr:spPr>
        <a:xfrm>
          <a:off x="723900" y="28223"/>
          <a:ext cx="1648802" cy="373803"/>
        </a:xfrm>
        <a:prstGeom prst="rect">
          <a:avLst/>
        </a:prstGeom>
      </xdr:spPr>
    </xdr:pic>
    <xdr:clientData/>
  </xdr:twoCellAnchor>
  <xdr:twoCellAnchor editAs="oneCell">
    <xdr:from>
      <xdr:col>0</xdr:col>
      <xdr:colOff>0</xdr:colOff>
      <xdr:row>50</xdr:row>
      <xdr:rowOff>76200</xdr:rowOff>
    </xdr:from>
    <xdr:to>
      <xdr:col>5</xdr:col>
      <xdr:colOff>0</xdr:colOff>
      <xdr:row>72</xdr:row>
      <xdr:rowOff>48101</xdr:rowOff>
    </xdr:to>
    <xdr:pic>
      <xdr:nvPicPr>
        <xdr:cNvPr id="10" name="Imagen 9">
          <a:extLst>
            <a:ext uri="{FF2B5EF4-FFF2-40B4-BE49-F238E27FC236}">
              <a16:creationId xmlns:a16="http://schemas.microsoft.com/office/drawing/2014/main" id="{A2DD9BCD-8491-AE74-BDAC-F5074B73A1F5}"/>
            </a:ext>
          </a:extLst>
        </xdr:cNvPr>
        <xdr:cNvPicPr>
          <a:picLocks noChangeAspect="1"/>
        </xdr:cNvPicPr>
      </xdr:nvPicPr>
      <xdr:blipFill>
        <a:blip xmlns:r="http://schemas.openxmlformats.org/officeDocument/2006/relationships" r:embed="rId2"/>
        <a:stretch>
          <a:fillRect/>
        </a:stretch>
      </xdr:blipFill>
      <xdr:spPr>
        <a:xfrm>
          <a:off x="0" y="7943850"/>
          <a:ext cx="7200900" cy="3591401"/>
        </a:xfrm>
        <a:prstGeom prst="rect">
          <a:avLst/>
        </a:prstGeom>
      </xdr:spPr>
    </xdr:pic>
    <xdr:clientData/>
  </xdr:twoCellAnchor>
  <xdr:twoCellAnchor>
    <xdr:from>
      <xdr:col>0</xdr:col>
      <xdr:colOff>0</xdr:colOff>
      <xdr:row>33</xdr:row>
      <xdr:rowOff>247650</xdr:rowOff>
    </xdr:from>
    <xdr:to>
      <xdr:col>5</xdr:col>
      <xdr:colOff>0</xdr:colOff>
      <xdr:row>36</xdr:row>
      <xdr:rowOff>89423</xdr:rowOff>
    </xdr:to>
    <xdr:sp macro="" textlink="">
      <xdr:nvSpPr>
        <xdr:cNvPr id="11" name="ïsļïďé">
          <a:extLst>
            <a:ext uri="{FF2B5EF4-FFF2-40B4-BE49-F238E27FC236}">
              <a16:creationId xmlns:a16="http://schemas.microsoft.com/office/drawing/2014/main" id="{130C36DD-30CB-6CA3-7FB1-0FD71F41BF2D}"/>
            </a:ext>
          </a:extLst>
        </xdr:cNvPr>
        <xdr:cNvSpPr txBox="1"/>
      </xdr:nvSpPr>
      <xdr:spPr bwMode="auto">
        <a:xfrm>
          <a:off x="0" y="7229475"/>
          <a:ext cx="7200900" cy="565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119976" tIns="62387" rIns="119976" bIns="62387" anchor="t" anchorCtr="0">
          <a:noAutofit/>
        </a:bodyPr>
        <a:lstStyle>
          <a:defPPr>
            <a:defRPr lang="zh-CN"/>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pPr defTabSz="1218786">
            <a:spcBef>
              <a:spcPct val="0"/>
            </a:spcBef>
            <a:defRPr/>
          </a:pPr>
          <a:r>
            <a:rPr lang="en-US" altLang="zh-CN" sz="2200" b="1">
              <a:solidFill>
                <a:srgbClr val="FF0000"/>
              </a:solidFill>
              <a:latin typeface="+mj-lt"/>
            </a:rPr>
            <a:t>DISCLAIMER</a:t>
          </a:r>
        </a:p>
      </xdr:txBody>
    </xdr:sp>
    <xdr:clientData/>
  </xdr:twoCellAnchor>
  <xdr:twoCellAnchor editAs="oneCell">
    <xdr:from>
      <xdr:col>2</xdr:col>
      <xdr:colOff>838200</xdr:colOff>
      <xdr:row>33</xdr:row>
      <xdr:rowOff>266700</xdr:rowOff>
    </xdr:from>
    <xdr:to>
      <xdr:col>4</xdr:col>
      <xdr:colOff>714117</xdr:colOff>
      <xdr:row>36</xdr:row>
      <xdr:rowOff>26317</xdr:rowOff>
    </xdr:to>
    <xdr:pic>
      <xdr:nvPicPr>
        <xdr:cNvPr id="13" name="85 Imagen">
          <a:extLst>
            <a:ext uri="{FF2B5EF4-FFF2-40B4-BE49-F238E27FC236}">
              <a16:creationId xmlns:a16="http://schemas.microsoft.com/office/drawing/2014/main" id="{0F39861A-CF58-45D8-8BC4-15C3FAEB338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973" b="42447"/>
        <a:stretch/>
      </xdr:blipFill>
      <xdr:spPr>
        <a:xfrm>
          <a:off x="4876800" y="7248525"/>
          <a:ext cx="2314317" cy="483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F2A74F25-D7DF-468F-B89D-B71F010BDEDE}"/>
            </a:ext>
          </a:extLst>
        </xdr:cNvPr>
        <xdr:cNvSpPr/>
      </xdr:nvSpPr>
      <xdr:spPr>
        <a:xfrm>
          <a:off x="21844464"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815E6363-32D2-447A-8C1A-B218751562B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79839</xdr:colOff>
      <xdr:row>0</xdr:row>
      <xdr:rowOff>83909</xdr:rowOff>
    </xdr:from>
    <xdr:to>
      <xdr:col>10</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4EFFA566-EE23-4C5B-A12D-564ABA131EA9}"/>
            </a:ext>
          </a:extLst>
        </xdr:cNvPr>
        <xdr:cNvSpPr/>
      </xdr:nvSpPr>
      <xdr:spPr>
        <a:xfrm>
          <a:off x="18948864" y="2744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4A4339CE-6994-49AC-920F-E27AAD5D4318}"/>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704850" y="1022350"/>
          <a:ext cx="2317492" cy="483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201706</xdr:colOff>
      <xdr:row>0</xdr:row>
      <xdr:rowOff>60032</xdr:rowOff>
    </xdr:from>
    <xdr:to>
      <xdr:col>6</xdr:col>
      <xdr:colOff>625529</xdr:colOff>
      <xdr:row>0</xdr:row>
      <xdr:rowOff>418620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78055222-BF1E-4D70-9292-B98727EF64BA}"/>
            </a:ext>
          </a:extLst>
        </xdr:cNvPr>
        <xdr:cNvSpPr/>
      </xdr:nvSpPr>
      <xdr:spPr>
        <a:xfrm>
          <a:off x="7707406" y="60032"/>
          <a:ext cx="1947823" cy="358588"/>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79839</xdr:colOff>
      <xdr:row>0</xdr:row>
      <xdr:rowOff>83909</xdr:rowOff>
    </xdr:from>
    <xdr:to>
      <xdr:col>19</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CEC014EC-8B00-4DBC-A6D6-7BD46488AB3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4317" cy="483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11</xdr:col>
      <xdr:colOff>739966</xdr:colOff>
      <xdr:row>11</xdr:row>
      <xdr:rowOff>158330</xdr:rowOff>
    </xdr:from>
    <xdr:to>
      <xdr:col>11</xdr:col>
      <xdr:colOff>743005</xdr:colOff>
      <xdr:row>11</xdr:row>
      <xdr:rowOff>159015</xdr:rowOff>
    </xdr:to>
    <xdr:graphicFrame macro="">
      <xdr:nvGraphicFramePr>
        <xdr:cNvPr id="2" name="Gráfico 18">
          <a:extLst>
            <a:ext uri="{FF2B5EF4-FFF2-40B4-BE49-F238E27FC236}">
              <a16:creationId xmlns:a16="http://schemas.microsoft.com/office/drawing/2014/main" id="{BC6085D5-9B82-4818-9578-848C733EB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631825</xdr:colOff>
      <xdr:row>0</xdr:row>
      <xdr:rowOff>88900</xdr:rowOff>
    </xdr:from>
    <xdr:to>
      <xdr:col>13</xdr:col>
      <xdr:colOff>214312</xdr:colOff>
      <xdr:row>0</xdr:row>
      <xdr:rowOff>549274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45749604-BFDF-4E73-87B9-E82B92F23B7C}"/>
            </a:ext>
          </a:extLst>
        </xdr:cNvPr>
        <xdr:cNvSpPr/>
      </xdr:nvSpPr>
      <xdr:spPr>
        <a:xfrm>
          <a:off x="13992225" y="92075"/>
          <a:ext cx="1544637" cy="457199"/>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279852</xdr:colOff>
      <xdr:row>0</xdr:row>
      <xdr:rowOff>88900</xdr:rowOff>
    </xdr:from>
    <xdr:to>
      <xdr:col>12</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C920292-9615-4D13-85B9-642CB08CE129}"/>
            </a:ext>
          </a:extLst>
        </xdr:cNvPr>
        <xdr:cNvSpPr/>
      </xdr:nvSpPr>
      <xdr:spPr>
        <a:xfrm>
          <a:off x="12386127" y="288925"/>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485969</xdr:colOff>
      <xdr:row>0</xdr:row>
      <xdr:rowOff>63304</xdr:rowOff>
    </xdr:from>
    <xdr:to>
      <xdr:col>8</xdr:col>
      <xdr:colOff>438387</xdr:colOff>
      <xdr:row>0</xdr:row>
      <xdr:rowOff>398496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152D4549-C7E2-4EA7-99D3-8FEDEB41F58D}"/>
            </a:ext>
          </a:extLst>
        </xdr:cNvPr>
        <xdr:cNvSpPr/>
      </xdr:nvSpPr>
      <xdr:spPr>
        <a:xfrm>
          <a:off x="5334194" y="63304"/>
          <a:ext cx="1314493" cy="33519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342900</xdr:colOff>
      <xdr:row>0</xdr:row>
      <xdr:rowOff>76200</xdr:rowOff>
    </xdr:from>
    <xdr:to>
      <xdr:col>4</xdr:col>
      <xdr:colOff>479622</xdr:colOff>
      <xdr:row>0</xdr:row>
      <xdr:rowOff>457200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CA0E4756-6607-48D7-A330-2950B1CD5824}"/>
            </a:ext>
          </a:extLst>
        </xdr:cNvPr>
        <xdr:cNvSpPr/>
      </xdr:nvSpPr>
      <xdr:spPr>
        <a:xfrm>
          <a:off x="10868025" y="76200"/>
          <a:ext cx="1841697"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s.mapfre.net\mapfre\HFMD\13.-%20Cedulon%202011\2_Revision_NIIF_Detalles_Activo_Controles_v3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s.mapfre.net\mapfre\ADMINISTRACION\Consolid\MAPFRESA23\4%20TRIM%2023\CEDULONES%202023\Copia%20de%202023%20CEDULAS%20CCAA%20MAPFRE%20SA%20II.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s000a10201\grupos\ADMINISTRACION\Consolid\MAPFRESA23\4%20TRIM%2023\CEDULONES%202023\Copia%20de%202023%20CEDULAS%20CCAA%20MAPFRE%20SA%20II.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es000a10201\grupos\HFMD\13.-%20Cedulon%202011\3_Revision_%20NIIF_Detalle_Pasivo_Controles_v3_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s.mapfre.net\mapfre\HFMD\13.-%20Cedulon%202011\Salida_NIIF_Mensual_v3_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es000a10201\grupos\HFMD\13.-%20Cedulon%202011\Salida_NIIF_Mensual_v3_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2.Reporte%20Anual\3.-%20Salida%20C&#233;dulas%20B\3_Salida%20NIIF%20Detalles%20Pasivo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SANMI.DES000\Configuraci&#243;n%20local\Temp\Salida_NIIF_Mensual_v5_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es000a10201\grupos\HFMD\1.B-%20NIIF%2017\HFM%20NIIF%2017\05.-%20Ficheros%20SmartView\2.Reporte%20Anual\3.-%20Salida%20C&#233;dulas%20B\3_Salida%20NIIF%20Detalles%20Pasivo_v1.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s.mapfre.net\mapfre\ADMINISTRACION\consolid\MAPFRESA09\2%20Trim09\BAJO%20NIIF%20CNMV%200609\CED%20A%205%20y%20A%205.1%20mapfresa%2006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s000a10201\grupos\ADMINISTRACION\consolid\MAPFRESA09\2%20Trim09\BAJO%20NIIF%20CNMV%200609\CED%20A%205%20y%20A%205.1%20mapfresa%2006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mapfre.net\mapfre\ADMINISTRACION\consolid\MAPFRESA18\2%20TRIM%2018\JUNIO18\FR%20JUN%202018%20PDTE\A5.2%20y%20A5.1%20Mapfre%20sa%2006201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es000a10201\grupos\ADMINISTRACION\consolid\MAPFRESA18\2%20TRIM%2018\JUNIO18\FR%20JUN%202018%20PDTE\A5.2%20y%20A5.1%20Mapfre%20sa%20062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s.mapfre.net\mapfre\DIRAD\GCONT\Balancetes\BLCT_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es000a10201\grupos\DIRAD\GCONT\Balancetes\BLCT_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mapfre.net\mapfre\ADMINISTRACION\Consolid\MAPFRESA23\2%20TRIM%2023\JUNIO23\INF%20FIN%20SEMESTRAL%202023\2023%20JUN%20CEDULAS%20EE%20FF%20INTERMEDI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s.mapfre.net\mapfre\TEMP\ie5\Temporary%20Internet%20Files\OLK48\030122%20Bank%20Merger%20Mode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es000a10201\grupos\TEMP\ie5\Temporary%20Internet%20Files\OLK48\030122%20Bank%20Merger%20Mode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mapfre.net\mapfre\DIRAD\GCONT\Balancetes\Saldos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es000a10201\grupos\DIRAD\GCONT\Balancetes\Saldos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1.Reporte%20Mensual\Salida%20Helper_mapeo_directo_NIIF4_NIIF17_pa&#237;ses_A_v2.2.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es000a10201\grupos\HFMD\1.B-%20NIIF%2017\HFM%20NIIF%2017\05.-%20Ficheros%20SmartView\1.Reporte%20Mensual\Salida%20Helper_mapeo_directo_NIIF4_NIIF17_pa&#237;ses_A_v2.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s.mapfre.net\mapfre\DIRAD\GCONT\Balancetes\BLCT_200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es000a10201\grupos\DIRAD\GCONT\Balancetes\BLCT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s000a10201\grupos\ADMINISTRACION\Consolid\MAPFRESA23\2%20TRIM%2023\JUNIO23\INF%20FIN%20SEMESTRAL%202023\2023%20JUN%20CEDULAS%20EE%20FF%20INTERMEDIO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s.mapfre.net\mapfre\grupos\ADMINISTRACION\consolid\MAPFRESA14\CEDULONES%202014\4_Revision_NIIF_Detalle_Otra_Informacion_v4_3.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s000a10201\grupos\grupos\ADMINISTRACION\consolid\MAPFRESA14\CEDULONES%202014\4_Revision_NIIF_Detalle_Otra_Informacion_v4_3.xlsm"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InformesFinancieros/Modelo%20Informe%20Financiero%20v4.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s.mapfre.net\mapfre\Users\lAHERN\Desktop\Modelo%20Informe%20Financiero%20v4.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48.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file:///\\nes000a10201\grupos\InformesFinancieros\Modelo%20Informe%20Financiero%20v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s.mapfre.net\mapfre\HFMD\13.-%20Cedulon%202011\4_Revision_NIIF_Detalle_Otra_Informacion_Controles_v3_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es000a10201\grupos\HFMD\13.-%20Cedulon%202011\4_Revision_NIIF_Detalle_Otra_Informacion_Controles_v3_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s.mapfre.net\mapfre\PPA\Salida_NIIF_Mensual_v3_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es000a10201\grupos\PPA\Salida_NIIF_Mensual_v3_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mapfre.net\mapfre\HFMD\13.-%20Cedulon%202011\3_Revision_%20NIIF_Detalle_Pasivo_Controles_v3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s000a10201\grupos\HFMD\13.-%20Cedulon%202011\2_Revision_NIIF_Detalles_Activo_Controles_v3_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A.5-1"/>
      <sheetName val="A.5-1-1"/>
      <sheetName val="A.5-2 Dat"/>
      <sheetName val="A.5-2-1"/>
      <sheetName val="B.4-3"/>
      <sheetName val="B.5-1"/>
      <sheetName val="B.5-2"/>
      <sheetName val="B.5-8"/>
      <sheetName val="B.18-2"/>
      <sheetName val="B.21"/>
      <sheetName val="B.23"/>
      <sheetName val="B.26"/>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Traducciones (1)"/>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
          <cell r="G1">
            <v>0</v>
          </cell>
          <cell r="H1" t="str">
            <v>AR001G - MAPFRE ARGENTINA SEGUROS S.A.(GRUPO)</v>
          </cell>
          <cell r="AN1" t="str">
            <v>Negocio asegurador: Ingresos de la Explotación</v>
          </cell>
          <cell r="AO1" t="str">
            <v>Insurance Business: Operation Income</v>
          </cell>
          <cell r="AP1">
            <v>3010101010302</v>
          </cell>
          <cell r="AT1" t="str">
            <v>10  Líneas</v>
          </cell>
          <cell r="AU1" t="str">
            <v>10  Lines</v>
          </cell>
        </row>
        <row r="2">
          <cell r="A2">
            <v>2008</v>
          </cell>
          <cell r="B2" t="str">
            <v>Enero</v>
          </cell>
          <cell r="C2" t="str">
            <v>January</v>
          </cell>
          <cell r="D2" t="str">
            <v>Seguro Directo Vida</v>
          </cell>
          <cell r="E2" t="str">
            <v>DIRECT LIFE INSURANCE</v>
          </cell>
          <cell r="G2" t="str">
            <v>AR001i - MAPFRE ARGENTINA SEGUROS S.A.(HOLDING)</v>
          </cell>
          <cell r="H2" t="str">
            <v>AR001i - MAPFRE ARGENTINA SEGUROS S.A.(HOLDING)</v>
          </cell>
          <cell r="AN2" t="str">
            <v>Negocio asegurador: Ingresos de Patrimonio</v>
          </cell>
          <cell r="AO2" t="str">
            <v>Insurance Business: Equity Income</v>
          </cell>
          <cell r="AP2">
            <v>3010101010304</v>
          </cell>
          <cell r="AT2" t="str">
            <v>20 Líneas</v>
          </cell>
          <cell r="AU2" t="str">
            <v>20 Lines</v>
          </cell>
          <cell r="BV2" t="str">
            <v>RTA.VARIABLE DIVIDENDOS</v>
          </cell>
          <cell r="BW2" t="str">
            <v>MISC.RTA DIVIDENS</v>
          </cell>
        </row>
        <row r="3">
          <cell r="A3">
            <v>2009</v>
          </cell>
          <cell r="B3" t="str">
            <v>Febrero</v>
          </cell>
          <cell r="C3" t="str">
            <v>February</v>
          </cell>
          <cell r="D3" t="str">
            <v>Seguro Directo Vida Riesgo</v>
          </cell>
          <cell r="E3" t="str">
            <v>DIRECT INSURANCE LIFE RISK</v>
          </cell>
          <cell r="G3" t="str">
            <v>AR002 - ACONCAGUA SEGUROS DE RETIRO</v>
          </cell>
          <cell r="H3" t="str">
            <v>AR002 - ACONCAGUA SEGUROS DE RETIRO</v>
          </cell>
          <cell r="AN3" t="str">
            <v>Otras Actividades: Ingresos de Explotación</v>
          </cell>
          <cell r="AO3" t="str">
            <v>Other Activities: Operation Income</v>
          </cell>
          <cell r="AP3" t="str">
            <v>301010201b</v>
          </cell>
          <cell r="AT3" t="str">
            <v>30 Líneas</v>
          </cell>
          <cell r="AU3" t="str">
            <v>30 Lines</v>
          </cell>
          <cell r="BV3" t="str">
            <v>OTRAS INVERSIONES FINANCIERAS</v>
          </cell>
          <cell r="BW3" t="str">
            <v>OTHER FINANCIAL INVESMENTS</v>
          </cell>
        </row>
        <row r="4">
          <cell r="A4">
            <v>2010</v>
          </cell>
          <cell r="B4" t="str">
            <v>Marzo</v>
          </cell>
          <cell r="C4" t="str">
            <v>March</v>
          </cell>
          <cell r="D4" t="str">
            <v>Seguro Directo Vida Ahorro</v>
          </cell>
          <cell r="E4" t="str">
            <v>DIRECT INSURANCE LIFE SAVING</v>
          </cell>
          <cell r="G4" t="str">
            <v>AR004 - SURASSUR</v>
          </cell>
          <cell r="H4" t="str">
            <v>AR004 - SURASSUR</v>
          </cell>
          <cell r="AN4" t="str">
            <v>Otras Actividades: Ingresos Financieros</v>
          </cell>
          <cell r="AO4" t="str">
            <v>Other Activities: Financial Income</v>
          </cell>
          <cell r="AP4">
            <v>30101020501</v>
          </cell>
          <cell r="AT4" t="str">
            <v>40 Líneas</v>
          </cell>
          <cell r="AU4" t="str">
            <v>40 Lines</v>
          </cell>
          <cell r="BV4" t="str">
            <v>REASEGURO</v>
          </cell>
          <cell r="BW4" t="str">
            <v>REINSURANCE</v>
          </cell>
        </row>
        <row r="5">
          <cell r="A5">
            <v>2011</v>
          </cell>
          <cell r="B5" t="str">
            <v>Abril</v>
          </cell>
          <cell r="C5" t="str">
            <v>April</v>
          </cell>
          <cell r="D5" t="str">
            <v>Seguro Directo Vida No Técnico</v>
          </cell>
          <cell r="E5" t="str">
            <v>DIRECT INSURANCE LIFE NO TECHNICAL</v>
          </cell>
          <cell r="G5" t="str">
            <v>AR006i - MAPFRE ARGENTINA HOLDING S.A.(HOLDING)</v>
          </cell>
          <cell r="H5" t="str">
            <v>AR006G - MAPFRE ARGENTINA HOLDING S.A.(GRUPO)</v>
          </cell>
          <cell r="AT5" t="str">
            <v>50 Líneas</v>
          </cell>
          <cell r="AU5" t="str">
            <v>50 Lines</v>
          </cell>
          <cell r="BV5" t="str">
            <v>CONVENIOS Y FACTURACIÓN DE CENTRAL</v>
          </cell>
          <cell r="BW5" t="str">
            <v>CONVENTIONS AND CENTRAL BILLING</v>
          </cell>
        </row>
        <row r="6">
          <cell r="A6">
            <v>2012</v>
          </cell>
          <cell r="B6" t="str">
            <v>Mayo</v>
          </cell>
          <cell r="C6" t="str">
            <v>May</v>
          </cell>
          <cell r="D6" t="str">
            <v>Seguro Directo No Vida Autos</v>
          </cell>
          <cell r="E6" t="str">
            <v>DIRECT MOTOR INSURANCE</v>
          </cell>
          <cell r="G6" t="str">
            <v>AR007 - IBEROASISTENCIA ARGENTINA</v>
          </cell>
          <cell r="H6" t="str">
            <v>AR006i - MAPFRE ARGENTINA HOLDING S.A.(HOLDING)</v>
          </cell>
          <cell r="AT6" t="str">
            <v>60 Líneas</v>
          </cell>
          <cell r="AU6" t="str">
            <v>60 Lines</v>
          </cell>
          <cell r="BV6" t="str">
            <v>ALQUILERES</v>
          </cell>
          <cell r="BW6" t="str">
            <v>RENTALS</v>
          </cell>
        </row>
        <row r="7">
          <cell r="A7">
            <v>2013</v>
          </cell>
          <cell r="B7" t="str">
            <v>Junio</v>
          </cell>
          <cell r="C7" t="str">
            <v>June</v>
          </cell>
          <cell r="D7" t="str">
            <v>Seguro Directo No Vida Patrimonial</v>
          </cell>
          <cell r="E7" t="str">
            <v>DIRECT INSURANCE NO LIFE PROPERTY</v>
          </cell>
          <cell r="G7" t="str">
            <v>AR008i - C.R. ARGENTINA, S.A.(HOLDING)</v>
          </cell>
          <cell r="H7" t="str">
            <v>AR007 - IBEROASISTENCIA ARGENTINA</v>
          </cell>
          <cell r="AT7" t="str">
            <v>70 Líneas</v>
          </cell>
          <cell r="AU7" t="str">
            <v>70 Lines</v>
          </cell>
          <cell r="BV7" t="str">
            <v>FACTURACIÓN POR TECNOLOGÍA</v>
          </cell>
          <cell r="BW7" t="str">
            <v>TECHNOLOGY BILLING</v>
          </cell>
        </row>
        <row r="8">
          <cell r="A8">
            <v>2014</v>
          </cell>
          <cell r="B8" t="str">
            <v>Julio</v>
          </cell>
          <cell r="C8" t="str">
            <v>July</v>
          </cell>
          <cell r="D8" t="str">
            <v>Seguro Directo No Vida Salud Accidentes y Decesos</v>
          </cell>
          <cell r="E8" t="str">
            <v>DIRECT INSURANCE NO LIFE HEALTH, ACCIDENTS AND DEATHS</v>
          </cell>
          <cell r="G8" t="str">
            <v>AR012 - CESVI ARGENTINA, S.A.</v>
          </cell>
          <cell r="H8" t="str">
            <v>AR008i - C.R. ARGENTINA, S.A.(HOLDING)</v>
          </cell>
          <cell r="AT8" t="str">
            <v>80 Líneas</v>
          </cell>
          <cell r="AU8" t="str">
            <v>80 Lines</v>
          </cell>
          <cell r="BV8" t="str">
            <v>OTRAS</v>
          </cell>
          <cell r="BW8" t="str">
            <v>OTHERS</v>
          </cell>
        </row>
        <row r="9">
          <cell r="A9">
            <v>2015</v>
          </cell>
          <cell r="B9" t="str">
            <v>Agosto</v>
          </cell>
          <cell r="C9" t="str">
            <v>August</v>
          </cell>
          <cell r="D9" t="str">
            <v>Seguro Directo No Vida Industriales</v>
          </cell>
          <cell r="E9" t="str">
            <v>DIRECT INSURANCE NO LIFE INDUSTRIAL</v>
          </cell>
          <cell r="G9" t="str">
            <v>AR014i - MAPFRE ARGENTINA A.R.T. S.A.(HOLDING)</v>
          </cell>
          <cell r="H9" t="str">
            <v>AR012 - CESVI ARGENTINA, S.A.</v>
          </cell>
          <cell r="AT9" t="str">
            <v>90 Líneas</v>
          </cell>
          <cell r="AU9" t="str">
            <v>90 Lines</v>
          </cell>
        </row>
        <row r="10">
          <cell r="A10">
            <v>2016</v>
          </cell>
          <cell r="B10" t="str">
            <v>Septiembre</v>
          </cell>
          <cell r="C10" t="str">
            <v>September</v>
          </cell>
          <cell r="D10" t="str">
            <v>Seguro Directo No Vida No Técnico</v>
          </cell>
          <cell r="E10" t="str">
            <v>DIRECT INSURANCE NO LIFE NO TECHNICAL</v>
          </cell>
          <cell r="G10" t="str">
            <v>AR015 - F.ALCORTA S.A.</v>
          </cell>
          <cell r="H10" t="str">
            <v>AR014G - MAPFRE ARGENTINA A.R.T. S.A.(GRUPO)</v>
          </cell>
          <cell r="AT10" t="str">
            <v>100 Líneas</v>
          </cell>
          <cell r="AU10" t="str">
            <v>100 Lines</v>
          </cell>
        </row>
        <row r="11">
          <cell r="A11">
            <v>2017</v>
          </cell>
          <cell r="B11" t="str">
            <v>Octubre</v>
          </cell>
          <cell r="C11" t="str">
            <v>October</v>
          </cell>
          <cell r="D11" t="str">
            <v>Seguro Directo No Vida Otros</v>
          </cell>
          <cell r="E11" t="str">
            <v>OTHER DIRECT NON-LIFE INSURANCE</v>
          </cell>
          <cell r="G11" t="str">
            <v>AR016 - MAPFRE MANDATOS Y SERVICIOS</v>
          </cell>
          <cell r="H11" t="str">
            <v>AR014i - MAPFRE ARGENTINA A.R.T. S.A.(HOLDING)</v>
          </cell>
          <cell r="AT11" t="str">
            <v>120 Líneas</v>
          </cell>
          <cell r="AU11" t="str">
            <v>120 Lines</v>
          </cell>
        </row>
        <row r="12">
          <cell r="A12">
            <v>2018</v>
          </cell>
          <cell r="B12" t="str">
            <v>Noviembre</v>
          </cell>
          <cell r="C12" t="str">
            <v>November</v>
          </cell>
          <cell r="D12" t="str">
            <v>Reaseguro Vida</v>
          </cell>
          <cell r="E12" t="str">
            <v>LIFE REINSURANCE</v>
          </cell>
          <cell r="G12" t="str">
            <v>AR017i - MAPFRE ARGENTINA SEGUROS DE VIDA S.A.(HOLDING)</v>
          </cell>
          <cell r="H12" t="str">
            <v>AR017G - MAPFRE ARGENTINA SEGUROS DE VIDA S.A.(GRUPO)</v>
          </cell>
          <cell r="AT12" t="str">
            <v>140 Líneas</v>
          </cell>
          <cell r="AU12" t="str">
            <v>140 Lines</v>
          </cell>
        </row>
        <row r="13">
          <cell r="A13">
            <v>2019</v>
          </cell>
          <cell r="B13" t="str">
            <v>Diciembre</v>
          </cell>
          <cell r="C13" t="str">
            <v>December</v>
          </cell>
          <cell r="D13" t="str">
            <v>Reaseguro no Vida</v>
          </cell>
          <cell r="E13" t="str">
            <v>NON-LIFE REINSURANCE</v>
          </cell>
          <cell r="G13" t="str">
            <v>AR018 - MAPFRE SALUD, S.A.</v>
          </cell>
          <cell r="H13" t="str">
            <v>AR017i - MAPFRE ARGENTINA SEGUROS DE VIDA S.A.(HOLDING)</v>
          </cell>
          <cell r="AT13" t="str">
            <v>160 Líneas</v>
          </cell>
          <cell r="AU13" t="str">
            <v>160 Lines</v>
          </cell>
        </row>
        <row r="14">
          <cell r="A14">
            <v>2020</v>
          </cell>
          <cell r="B14" t="str">
            <v>Diciembre_F</v>
          </cell>
          <cell r="C14" t="str">
            <v>December_F</v>
          </cell>
          <cell r="D14" t="str">
            <v>Otras Actividades</v>
          </cell>
          <cell r="E14" t="str">
            <v>OTHER ACTIVITIES</v>
          </cell>
          <cell r="G14" t="str">
            <v>AR019 - CLUB MAPFRE ARGENTINA</v>
          </cell>
          <cell r="H14" t="str">
            <v>AR018 - MAPFRE SALUD, S.A.</v>
          </cell>
          <cell r="AT14" t="str">
            <v>180 Líneas</v>
          </cell>
          <cell r="AU14" t="str">
            <v>180 Lines</v>
          </cell>
        </row>
        <row r="15">
          <cell r="A15">
            <v>2021</v>
          </cell>
          <cell r="B15" t="str">
            <v xml:space="preserve"> </v>
          </cell>
          <cell r="C15" t="str">
            <v xml:space="preserve"> </v>
          </cell>
          <cell r="D15" t="str">
            <v>Sector Ajustes de Consolidación</v>
          </cell>
          <cell r="E15" t="str">
            <v>CONSOLIDATION ADJUSTMENTS SEGMENT</v>
          </cell>
          <cell r="G15" t="str">
            <v>AR020 - SOLUNION SERVICIOS DE CREDITO ARGENTINA S.A.</v>
          </cell>
          <cell r="H15" t="str">
            <v>AR019 - CLUB MAPFRE ARGENTINA</v>
          </cell>
          <cell r="AT15" t="str">
            <v>200 Líneas</v>
          </cell>
          <cell r="AU15" t="str">
            <v>200 Lines</v>
          </cell>
        </row>
        <row r="16">
          <cell r="A16">
            <v>2022</v>
          </cell>
          <cell r="B16" t="str">
            <v xml:space="preserve"> </v>
          </cell>
          <cell r="C16" t="str">
            <v xml:space="preserve"> </v>
          </cell>
          <cell r="G16" t="str">
            <v>AU001 - INSURE AND GO AUSTRALIA PTY LTD</v>
          </cell>
          <cell r="H16" t="str">
            <v>AR020 - SOLUNION SERVICIOS DE CREDITO ARGENTINA S.A.</v>
          </cell>
        </row>
        <row r="17">
          <cell r="A17">
            <v>2023</v>
          </cell>
          <cell r="B17" t="str">
            <v xml:space="preserve"> </v>
          </cell>
          <cell r="C17" t="str">
            <v xml:space="preserve"> </v>
          </cell>
          <cell r="G17" t="str">
            <v>BANCOS - INFORMACIÓN DE ENTIDADES FINANCIERAS</v>
          </cell>
          <cell r="H17" t="str">
            <v>AU001 - INSURE AND GO AUSTRALIA PTY LTD</v>
          </cell>
        </row>
        <row r="18">
          <cell r="A18">
            <v>2024</v>
          </cell>
          <cell r="B18" t="str">
            <v xml:space="preserve"> </v>
          </cell>
          <cell r="C18" t="str">
            <v xml:space="preserve"> </v>
          </cell>
          <cell r="G18" t="str">
            <v>BE001 - CIAR INVESTIMENTS</v>
          </cell>
          <cell r="H18" t="str">
            <v>BE001 - CIAR INVESTIMENTS</v>
          </cell>
        </row>
        <row r="19">
          <cell r="A19">
            <v>2025</v>
          </cell>
          <cell r="B19" t="str">
            <v xml:space="preserve"> </v>
          </cell>
          <cell r="C19" t="str">
            <v xml:space="preserve"> </v>
          </cell>
          <cell r="G19" t="str">
            <v>BE003 - BENELUX ASSIST</v>
          </cell>
          <cell r="H19" t="str">
            <v>BE003 - BENELUX ASSIST</v>
          </cell>
        </row>
        <row r="20">
          <cell r="A20">
            <v>2026</v>
          </cell>
          <cell r="B20" t="str">
            <v xml:space="preserve"> </v>
          </cell>
          <cell r="C20" t="str">
            <v xml:space="preserve"> </v>
          </cell>
          <cell r="G20" t="str">
            <v>BH001 - GULF ASSIST E.C.</v>
          </cell>
          <cell r="H20" t="str">
            <v>BH001 - GULF ASSIST E.C.</v>
          </cell>
        </row>
        <row r="21">
          <cell r="A21">
            <v>2027</v>
          </cell>
          <cell r="B21" t="str">
            <v xml:space="preserve"> </v>
          </cell>
          <cell r="C21" t="str">
            <v xml:space="preserve"> </v>
          </cell>
          <cell r="G21" t="str">
            <v>BO001 - ASISTENCIA BOLIVIANA S.A.</v>
          </cell>
          <cell r="H21" t="str">
            <v>BO001 - ASISTENCIA BOLIVIANA S.A.</v>
          </cell>
        </row>
        <row r="22">
          <cell r="A22">
            <v>2028</v>
          </cell>
          <cell r="B22" t="str">
            <v xml:space="preserve"> </v>
          </cell>
          <cell r="C22" t="str">
            <v xml:space="preserve"> </v>
          </cell>
          <cell r="G22" t="str">
            <v>BR001i - ITSEMAP DO BRASIL SERVICIOS TECNOLOGICOS MAPFRE LTDA(HOLDING)</v>
          </cell>
          <cell r="H22" t="str">
            <v>BR001G - ITSEMAP DO BRASIL SERVICIOS TECNOLOGICOS MAPFRE LTDA(GRUPO)</v>
          </cell>
        </row>
        <row r="23">
          <cell r="A23">
            <v>2029</v>
          </cell>
          <cell r="B23" t="str">
            <v xml:space="preserve"> </v>
          </cell>
          <cell r="C23" t="str">
            <v xml:space="preserve"> </v>
          </cell>
          <cell r="G23" t="str">
            <v>BR002i - MAPFRE Holding do Brasil Ltda.(HOLDING)</v>
          </cell>
          <cell r="H23" t="str">
            <v>BR001i - ITSEMAP DO BRASIL SERVICIOS TECNOLOGICOS MAPFRE LTDA(HOLDING)</v>
          </cell>
        </row>
        <row r="24">
          <cell r="A24">
            <v>2030</v>
          </cell>
          <cell r="B24" t="str">
            <v xml:space="preserve"> </v>
          </cell>
          <cell r="C24" t="str">
            <v xml:space="preserve"> </v>
          </cell>
          <cell r="G24" t="str">
            <v>BR004i - MAPFRE SEGUROS GERAIS, S.A.(HOLDING)</v>
          </cell>
          <cell r="H24" t="str">
            <v>BR002G - MAPFRE Holding do Brasil Ltda.(GRUPO)</v>
          </cell>
        </row>
        <row r="25">
          <cell r="A25">
            <v>2031</v>
          </cell>
          <cell r="B25" t="str">
            <v xml:space="preserve"> </v>
          </cell>
          <cell r="C25" t="str">
            <v xml:space="preserve"> </v>
          </cell>
          <cell r="G25" t="str">
            <v>BR006 - Vera Cruz Consultoria Técnica e Administração De Fundos Ltda</v>
          </cell>
          <cell r="H25" t="str">
            <v>BR002i - MAPFRE Holding do Brasil Ltda.(HOLDING)</v>
          </cell>
        </row>
        <row r="26">
          <cell r="A26">
            <v>2032</v>
          </cell>
          <cell r="B26" t="str">
            <v xml:space="preserve"> </v>
          </cell>
          <cell r="C26" t="str">
            <v xml:space="preserve"> </v>
          </cell>
          <cell r="G26" t="str">
            <v>BR007 - MAPFRE Affinity Seguradora S.A.</v>
          </cell>
          <cell r="H26" t="str">
            <v>BR004G - MAPFRE Seguros Gerais S.A. GRUPO)</v>
          </cell>
        </row>
        <row r="27">
          <cell r="A27" t="str">
            <v xml:space="preserve"> </v>
          </cell>
          <cell r="B27" t="str">
            <v xml:space="preserve"> </v>
          </cell>
          <cell r="C27" t="str">
            <v xml:space="preserve"> </v>
          </cell>
          <cell r="G27" t="str">
            <v>BR011 - BRASIL ASISTENCIA</v>
          </cell>
          <cell r="H27" t="str">
            <v>BR004i - MAPFRE SEGUROS GERAIS, S.A.(HOLDING)</v>
          </cell>
        </row>
        <row r="28">
          <cell r="A28" t="str">
            <v xml:space="preserve"> </v>
          </cell>
          <cell r="B28" t="str">
            <v xml:space="preserve"> </v>
          </cell>
          <cell r="C28" t="str">
            <v xml:space="preserve"> </v>
          </cell>
          <cell r="G28" t="str">
            <v>BR012 - DETECTAR DESENVOL.TECNICAS TRANSF.E ADM.DE RISCOS</v>
          </cell>
          <cell r="H28" t="str">
            <v>BR006 - Vera Cruz Consultoria Técnica e Administração De Fundos Ltda</v>
          </cell>
        </row>
        <row r="29">
          <cell r="A29" t="str">
            <v xml:space="preserve"> </v>
          </cell>
          <cell r="B29" t="str">
            <v xml:space="preserve"> </v>
          </cell>
          <cell r="C29" t="str">
            <v xml:space="preserve"> </v>
          </cell>
          <cell r="G29" t="str">
            <v>BR013 - CESVI BRASIL S/A CENTRO DE EXPERIMENTO E SEGURANZA VIARIA</v>
          </cell>
          <cell r="H29" t="str">
            <v>BR007 - MAPFRE Affinity Seguradora S.A.</v>
          </cell>
        </row>
        <row r="30">
          <cell r="A30" t="str">
            <v xml:space="preserve"> </v>
          </cell>
          <cell r="B30" t="str">
            <v xml:space="preserve"> </v>
          </cell>
          <cell r="C30" t="str">
            <v xml:space="preserve"> </v>
          </cell>
          <cell r="G30" t="str">
            <v>BR015i - MAPFRE Vida S.A. (HOLDING)</v>
          </cell>
          <cell r="H30" t="str">
            <v>BR011 - BRASIL ASISTENCIA</v>
          </cell>
        </row>
        <row r="31">
          <cell r="A31" t="str">
            <v xml:space="preserve"> </v>
          </cell>
          <cell r="B31" t="str">
            <v xml:space="preserve"> </v>
          </cell>
          <cell r="C31" t="str">
            <v xml:space="preserve"> </v>
          </cell>
          <cell r="G31" t="str">
            <v>BR016i - MAPFRE RE DO BRASIL COMPANHIA DE REASEGUROS(HOLDING)</v>
          </cell>
          <cell r="H31" t="str">
            <v>BR012 - DETECTAR DESENVOL.TECNICAS TRANSF.E ADM.DE RISCOS</v>
          </cell>
        </row>
        <row r="32">
          <cell r="A32" t="str">
            <v xml:space="preserve"> </v>
          </cell>
          <cell r="B32" t="str">
            <v xml:space="preserve"> </v>
          </cell>
          <cell r="C32" t="str">
            <v xml:space="preserve"> </v>
          </cell>
          <cell r="G32" t="str">
            <v>BR018i - MAPFRE Previdência S.A. (HOLDING)</v>
          </cell>
          <cell r="H32" t="str">
            <v>BR013 - CESVI BRASIL S/A CENTRO DE EXPERIMENTO E SEGURANZA VIARIA</v>
          </cell>
        </row>
        <row r="33">
          <cell r="A33" t="str">
            <v xml:space="preserve"> </v>
          </cell>
          <cell r="B33" t="str">
            <v xml:space="preserve"> </v>
          </cell>
          <cell r="C33" t="str">
            <v xml:space="preserve"> </v>
          </cell>
          <cell r="G33" t="str">
            <v>BR018SC - MAPFRE SEGURADORA GARANTIAS(SUBCONSOLIDADO)</v>
          </cell>
          <cell r="H33" t="str">
            <v>BR015i - MAPFRE Vida S.A. (HOLDING)</v>
          </cell>
        </row>
        <row r="34">
          <cell r="A34" t="str">
            <v xml:space="preserve"> </v>
          </cell>
          <cell r="B34" t="str">
            <v xml:space="preserve"> </v>
          </cell>
          <cell r="C34" t="str">
            <v xml:space="preserve"> </v>
          </cell>
          <cell r="G34" t="str">
            <v>BR019 - MAPFRE Distribuidora De Títulos E Valores Mobiliários S.A.</v>
          </cell>
          <cell r="H34" t="str">
            <v>BR016G - MAPFRE RE DO BRASIL COMPANHIA DE REASEGUROS(GRUPO)</v>
          </cell>
        </row>
        <row r="35">
          <cell r="A35" t="str">
            <v xml:space="preserve"> </v>
          </cell>
          <cell r="B35" t="str">
            <v xml:space="preserve"> </v>
          </cell>
          <cell r="C35" t="str">
            <v xml:space="preserve"> </v>
          </cell>
          <cell r="G35" t="str">
            <v>BR020 - MAPFRE WARRANTY DO BRASIL LTDA</v>
          </cell>
          <cell r="H35" t="str">
            <v>BR016i - MAPFRE RE DO BRASIL COMPANHIA DE REASEGUROS(HOLDING)</v>
          </cell>
        </row>
        <row r="36">
          <cell r="A36" t="str">
            <v xml:space="preserve"> </v>
          </cell>
          <cell r="B36" t="str">
            <v xml:space="preserve"> </v>
          </cell>
          <cell r="C36" t="str">
            <v xml:space="preserve"> </v>
          </cell>
          <cell r="G36" t="str">
            <v>BR021 - MAPFRE NOSSA CAIXA VIDA Y PREVIDENCIA, S.A.</v>
          </cell>
          <cell r="H36" t="str">
            <v>BR018G - MAPFRE Previdência S.A. (GRUPO)</v>
          </cell>
        </row>
        <row r="37">
          <cell r="A37" t="str">
            <v xml:space="preserve"> </v>
          </cell>
          <cell r="B37" t="str">
            <v xml:space="preserve"> </v>
          </cell>
          <cell r="C37" t="str">
            <v xml:space="preserve"> </v>
          </cell>
          <cell r="G37" t="str">
            <v>BR022 - MAPFRE SEGURADORA DE CREDITO A LA EXPORTACION S.A.</v>
          </cell>
          <cell r="H37" t="str">
            <v>BR018i - MAPFRE Previdência S.A. (HOLDING)</v>
          </cell>
        </row>
        <row r="38">
          <cell r="A38" t="str">
            <v xml:space="preserve"> </v>
          </cell>
          <cell r="B38" t="str">
            <v xml:space="preserve"> </v>
          </cell>
          <cell r="C38" t="str">
            <v xml:space="preserve"> </v>
          </cell>
          <cell r="G38" t="str">
            <v>BR023i - MAPFRE Participações Ltda. (HOLDING)</v>
          </cell>
          <cell r="H38" t="str">
            <v>BR018SC - MAPFRE SEGURADORA GARANTIAS(SUBCONSOLIDADO)</v>
          </cell>
        </row>
        <row r="39">
          <cell r="A39" t="str">
            <v xml:space="preserve"> </v>
          </cell>
          <cell r="B39" t="str">
            <v xml:space="preserve"> </v>
          </cell>
          <cell r="C39" t="str">
            <v xml:space="preserve"> </v>
          </cell>
          <cell r="G39" t="str">
            <v>BR024 - MAPFRE CAPITALIZAÇAO S.A.</v>
          </cell>
          <cell r="H39" t="str">
            <v>BR019 - MAPFRE Distribuidora De Títulos E Valores Mobiliários S.A.</v>
          </cell>
        </row>
        <row r="40">
          <cell r="A40" t="str">
            <v xml:space="preserve"> </v>
          </cell>
          <cell r="B40" t="str">
            <v xml:space="preserve"> </v>
          </cell>
          <cell r="C40" t="str">
            <v xml:space="preserve"> </v>
          </cell>
          <cell r="G40" t="str">
            <v>BR025i - BB MAPFRE SH1 Participações S.A. (HOLDING)</v>
          </cell>
          <cell r="H40" t="str">
            <v>BR021 - MAPFRE NOSSA CAIXA VIDA Y PREVIDENCIA, S.A.</v>
          </cell>
        </row>
        <row r="41">
          <cell r="A41" t="str">
            <v xml:space="preserve"> </v>
          </cell>
          <cell r="B41" t="str">
            <v xml:space="preserve"> </v>
          </cell>
          <cell r="C41" t="str">
            <v xml:space="preserve"> </v>
          </cell>
          <cell r="G41" t="str">
            <v>BR026 - VIDA SEGURADORA S.A.</v>
          </cell>
          <cell r="H41" t="str">
            <v>BR022 - MAPFRE SEGURADORA DE CREDITO A LA EXPORTACION S.A.</v>
          </cell>
        </row>
        <row r="42">
          <cell r="A42" t="str">
            <v xml:space="preserve"> </v>
          </cell>
          <cell r="B42" t="str">
            <v xml:space="preserve"> </v>
          </cell>
          <cell r="C42" t="str">
            <v xml:space="preserve"> </v>
          </cell>
          <cell r="G42" t="str">
            <v>BR030 - MAPFRE ASSISTENCIA S.A</v>
          </cell>
          <cell r="H42" t="str">
            <v>BR023G - MAPFRE Participações Ltda. (GRUPO)</v>
          </cell>
        </row>
        <row r="43">
          <cell r="A43" t="str">
            <v xml:space="preserve"> </v>
          </cell>
          <cell r="B43" t="str">
            <v xml:space="preserve"> </v>
          </cell>
          <cell r="C43" t="str">
            <v xml:space="preserve"> </v>
          </cell>
          <cell r="G43" t="str">
            <v>BR031 - BB MAPFRE SH1 PARTICIPACOES S.A</v>
          </cell>
          <cell r="H43" t="str">
            <v>BR023i - MAPFRE Participações Ltda. (HOLDING)</v>
          </cell>
        </row>
        <row r="44">
          <cell r="A44" t="str">
            <v xml:space="preserve"> </v>
          </cell>
          <cell r="B44" t="str">
            <v xml:space="preserve"> </v>
          </cell>
          <cell r="C44" t="str">
            <v xml:space="preserve"> </v>
          </cell>
          <cell r="G44" t="str">
            <v>BR032 - MAPFRE BB SH2 Participações S.A.</v>
          </cell>
          <cell r="H44" t="str">
            <v>BR024 - MAPFRE CAPITALIZAÇAO S.A.</v>
          </cell>
        </row>
        <row r="45">
          <cell r="A45" t="str">
            <v xml:space="preserve"> </v>
          </cell>
          <cell r="B45" t="str">
            <v xml:space="preserve"> </v>
          </cell>
          <cell r="C45" t="str">
            <v xml:space="preserve"> </v>
          </cell>
          <cell r="G45" t="str">
            <v>BR033 - Mapfre Brasil Participações S.A.</v>
          </cell>
          <cell r="H45" t="str">
            <v>BR025G - BB MAPFRE SH1 PARTICIPAÇOES S.A (GRUPO)</v>
          </cell>
        </row>
        <row r="46">
          <cell r="A46" t="str">
            <v xml:space="preserve"> </v>
          </cell>
          <cell r="B46" t="str">
            <v xml:space="preserve"> </v>
          </cell>
          <cell r="C46" t="str">
            <v xml:space="preserve"> </v>
          </cell>
          <cell r="G46" t="str">
            <v>BR034i - MAPFRE Investimentos E Participações S.A. (HOLDING)</v>
          </cell>
          <cell r="H46" t="str">
            <v>BR025i - BB MAPFRE SH1 Participações S.A. (HOLDING)</v>
          </cell>
        </row>
        <row r="47">
          <cell r="A47" t="str">
            <v xml:space="preserve"> </v>
          </cell>
          <cell r="B47" t="str">
            <v xml:space="preserve"> </v>
          </cell>
          <cell r="C47" t="str">
            <v xml:space="preserve"> </v>
          </cell>
          <cell r="G47" t="str">
            <v>BR035i - BB Aliança REV Participações S.A. HOLDING)</v>
          </cell>
          <cell r="H47" t="str">
            <v>BR026 - VIDA SEGURADORA S.A.</v>
          </cell>
        </row>
        <row r="48">
          <cell r="A48" t="str">
            <v xml:space="preserve"> </v>
          </cell>
          <cell r="B48" t="str">
            <v xml:space="preserve"> </v>
          </cell>
          <cell r="C48" t="str">
            <v xml:space="preserve"> </v>
          </cell>
          <cell r="G48" t="str">
            <v>BR036 - ALIANÇA DO BRASIL SEGUROS S.A</v>
          </cell>
          <cell r="H48" t="str">
            <v>BR030 - MAPFRE ASSISTENCIA S.A</v>
          </cell>
        </row>
        <row r="49">
          <cell r="A49" t="str">
            <v xml:space="preserve"> </v>
          </cell>
          <cell r="B49" t="str">
            <v xml:space="preserve"> </v>
          </cell>
          <cell r="C49" t="str">
            <v xml:space="preserve"> </v>
          </cell>
          <cell r="G49" t="str">
            <v>BR037 - Brasil Veículos Companhia de Seguros S.A.</v>
          </cell>
          <cell r="H49" t="str">
            <v>BR031 - BB MAPFRE SH1 PARTICIPACOES S.A</v>
          </cell>
        </row>
        <row r="50">
          <cell r="A50" t="str">
            <v xml:space="preserve"> </v>
          </cell>
          <cell r="B50" t="str">
            <v xml:space="preserve"> </v>
          </cell>
          <cell r="C50" t="str">
            <v xml:space="preserve"> </v>
          </cell>
          <cell r="G50" t="str">
            <v>BR038i - BB Aliança Participações S.A.  (HOLDING)</v>
          </cell>
          <cell r="H50" t="str">
            <v>BR032 - MAPFRE BB SH2 Participações S.A.</v>
          </cell>
        </row>
        <row r="51">
          <cell r="A51" t="str">
            <v xml:space="preserve"> </v>
          </cell>
          <cell r="B51" t="str">
            <v xml:space="preserve"> </v>
          </cell>
          <cell r="C51" t="str">
            <v xml:space="preserve"> </v>
          </cell>
          <cell r="G51" t="str">
            <v>BR039 - Companhia Seguros Aliança do Brasil S.A.</v>
          </cell>
          <cell r="H51" t="str">
            <v>BR032G - MAPFRE BB SH2 Participações S.A.  (GRUPO)</v>
          </cell>
        </row>
        <row r="52">
          <cell r="A52" t="str">
            <v xml:space="preserve"> </v>
          </cell>
          <cell r="B52" t="str">
            <v xml:space="preserve"> </v>
          </cell>
          <cell r="C52" t="str">
            <v xml:space="preserve"> </v>
          </cell>
          <cell r="G52" t="str">
            <v>BR040 - MAPFRE Administrações de Consorcio S.A.</v>
          </cell>
          <cell r="H52" t="str">
            <v>BR033 - Mapfre Brasil Participações S.A.</v>
          </cell>
        </row>
        <row r="53">
          <cell r="A53" t="str">
            <v xml:space="preserve"> </v>
          </cell>
          <cell r="B53" t="str">
            <v xml:space="preserve"> </v>
          </cell>
          <cell r="C53" t="str">
            <v xml:space="preserve"> </v>
          </cell>
          <cell r="G53" t="str">
            <v>BR041 - MAPFRE SAUDE LTDA</v>
          </cell>
          <cell r="H53" t="str">
            <v>BR033G - Mapfre Brasil Participações S.A.(GRUPO)</v>
          </cell>
        </row>
        <row r="54">
          <cell r="A54" t="str">
            <v xml:space="preserve"> </v>
          </cell>
          <cell r="B54" t="str">
            <v xml:space="preserve"> </v>
          </cell>
          <cell r="C54" t="str">
            <v xml:space="preserve"> </v>
          </cell>
          <cell r="G54" t="str">
            <v>BR042 - PROTENSEG Corretora de Seguros LTDA</v>
          </cell>
          <cell r="H54" t="str">
            <v>BR034G - MAPFRE Investimentos E Participações S.A. (GRUPO)</v>
          </cell>
        </row>
        <row r="55">
          <cell r="A55" t="str">
            <v xml:space="preserve"> </v>
          </cell>
          <cell r="B55" t="str">
            <v xml:space="preserve"> </v>
          </cell>
          <cell r="C55" t="str">
            <v xml:space="preserve"> </v>
          </cell>
          <cell r="G55" t="str">
            <v>CA001 - NORASIST, INC.</v>
          </cell>
          <cell r="H55" t="str">
            <v>BR034i - MAPFRE Investimentos E Participações S.A. (HOLDING)</v>
          </cell>
        </row>
        <row r="56">
          <cell r="A56" t="str">
            <v xml:space="preserve"> </v>
          </cell>
          <cell r="B56" t="str">
            <v xml:space="preserve"> </v>
          </cell>
          <cell r="C56" t="str">
            <v xml:space="preserve"> </v>
          </cell>
          <cell r="G56" t="str">
            <v>CL002i - INVERSIONES IBERICAS LTDA.(HOLDING)</v>
          </cell>
          <cell r="H56" t="str">
            <v>BR035G - BB Aliança REV Participações S.A.  (GRUPO)</v>
          </cell>
        </row>
        <row r="57">
          <cell r="A57" t="str">
            <v xml:space="preserve"> </v>
          </cell>
          <cell r="B57" t="str">
            <v xml:space="preserve"> </v>
          </cell>
          <cell r="C57" t="str">
            <v xml:space="preserve"> </v>
          </cell>
          <cell r="G57" t="str">
            <v>CL002SC - INVERSIONES IBERICAS LTDA.(SUBCONSOLIDADO)</v>
          </cell>
          <cell r="H57" t="str">
            <v>BR035i - BB Aliança REV Participações S.A. HOLDING)</v>
          </cell>
        </row>
        <row r="58">
          <cell r="A58" t="str">
            <v xml:space="preserve"> </v>
          </cell>
          <cell r="B58" t="str">
            <v xml:space="preserve"> </v>
          </cell>
          <cell r="C58" t="str">
            <v xml:space="preserve"> </v>
          </cell>
          <cell r="G58" t="str">
            <v>CL003 - CAJA REASEGURADORA DE CHILE</v>
          </cell>
          <cell r="H58" t="str">
            <v>BR036 - ALIANÇA DO BRASIL SEGUROS S.A</v>
          </cell>
        </row>
        <row r="59">
          <cell r="A59" t="str">
            <v xml:space="preserve"> </v>
          </cell>
          <cell r="B59" t="str">
            <v xml:space="preserve"> </v>
          </cell>
          <cell r="C59" t="str">
            <v xml:space="preserve"> </v>
          </cell>
          <cell r="G59" t="str">
            <v>CL006 - SUR ASISTENCIA</v>
          </cell>
          <cell r="H59" t="str">
            <v>BR037 - Brasil Veículos Companhia de Seguros S.A.</v>
          </cell>
        </row>
        <row r="60">
          <cell r="A60" t="str">
            <v xml:space="preserve"> </v>
          </cell>
          <cell r="B60" t="str">
            <v xml:space="preserve"> </v>
          </cell>
          <cell r="C60" t="str">
            <v xml:space="preserve"> </v>
          </cell>
          <cell r="G60" t="str">
            <v>CL007i - MAPFRE CHILE SEGUROS(HOLDING)</v>
          </cell>
          <cell r="H60" t="str">
            <v>BR038G - BB Aliança Participações S.A. (GRUPO)</v>
          </cell>
        </row>
        <row r="61">
          <cell r="A61" t="str">
            <v xml:space="preserve"> </v>
          </cell>
          <cell r="B61" t="str">
            <v xml:space="preserve"> </v>
          </cell>
          <cell r="C61" t="str">
            <v xml:space="preserve"> </v>
          </cell>
          <cell r="G61" t="str">
            <v>CL009 - MAPFRE SEGUROS GENERALES(CHILE)</v>
          </cell>
          <cell r="H61" t="str">
            <v>BR038i - BB Aliança Participações S.A.  (HOLDING)</v>
          </cell>
        </row>
        <row r="62">
          <cell r="A62" t="str">
            <v xml:space="preserve"> </v>
          </cell>
          <cell r="B62" t="str">
            <v xml:space="preserve"> </v>
          </cell>
          <cell r="C62" t="str">
            <v xml:space="preserve"> </v>
          </cell>
          <cell r="G62" t="str">
            <v>CL013 - MAPFRE GARANTIAS Y CREDITO CIA DE SEGUROS S.A.</v>
          </cell>
          <cell r="H62" t="str">
            <v>BR039 - Companhia Seguros Aliança do Brasil S.A.</v>
          </cell>
        </row>
        <row r="63">
          <cell r="A63" t="str">
            <v xml:space="preserve"> </v>
          </cell>
          <cell r="B63" t="str">
            <v xml:space="preserve"> </v>
          </cell>
          <cell r="C63" t="str">
            <v xml:space="preserve"> </v>
          </cell>
          <cell r="G63" t="str">
            <v>CL020 - INMOBILIARIA COSTA DE MONTEMAR, S.A.</v>
          </cell>
          <cell r="H63" t="str">
            <v>BR040 - MAPFRE Administrações de Consorcio S.A.</v>
          </cell>
        </row>
        <row r="64">
          <cell r="A64" t="str">
            <v xml:space="preserve"> </v>
          </cell>
          <cell r="B64" t="str">
            <v xml:space="preserve"> </v>
          </cell>
          <cell r="C64" t="str">
            <v xml:space="preserve"> </v>
          </cell>
          <cell r="G64" t="str">
            <v>CL023 - ADMINISTRACIÓN HIPOCAMPUS VIÑA DEL MAR</v>
          </cell>
          <cell r="H64" t="str">
            <v>BR041 - MAPFRE SAUDE LTDA</v>
          </cell>
        </row>
        <row r="65">
          <cell r="A65" t="str">
            <v xml:space="preserve"> </v>
          </cell>
          <cell r="B65" t="str">
            <v xml:space="preserve"> </v>
          </cell>
          <cell r="C65" t="str">
            <v xml:space="preserve"> </v>
          </cell>
          <cell r="G65" t="str">
            <v>CL024 - INMOBILIARIA HIPOCAMPUS VIÑA DEL MAR</v>
          </cell>
          <cell r="H65" t="str">
            <v>BR042 - PROTENSEG Corretora de Seguros LTDA</v>
          </cell>
        </row>
        <row r="66">
          <cell r="A66" t="str">
            <v xml:space="preserve"> </v>
          </cell>
          <cell r="B66" t="str">
            <v xml:space="preserve"> </v>
          </cell>
          <cell r="C66" t="str">
            <v xml:space="preserve"> </v>
          </cell>
          <cell r="G66" t="str">
            <v>CL028 - ITSEMAP CHILE, SERVICIOS TECNOLOGICOS MAPFRE, S.A.</v>
          </cell>
          <cell r="H66" t="str">
            <v>CA001 - NORASIST, INC.</v>
          </cell>
        </row>
        <row r="67">
          <cell r="A67" t="str">
            <v xml:space="preserve"> </v>
          </cell>
          <cell r="B67" t="str">
            <v xml:space="preserve"> </v>
          </cell>
          <cell r="C67" t="str">
            <v xml:space="preserve"> </v>
          </cell>
          <cell r="G67" t="str">
            <v>CL030 - INMOBILIARIA TIRILLUCA S.A.</v>
          </cell>
          <cell r="H67" t="str">
            <v>CL002G - INVERSIONES IBERICAS LTDA.(GRUPO)</v>
          </cell>
        </row>
        <row r="68">
          <cell r="A68" t="str">
            <v xml:space="preserve"> </v>
          </cell>
          <cell r="B68" t="str">
            <v xml:space="preserve"> </v>
          </cell>
          <cell r="C68" t="str">
            <v xml:space="preserve"> </v>
          </cell>
          <cell r="G68" t="str">
            <v>CL034i - EUROAMERICA ASESORIAS UNO S.A.(HOLDING)</v>
          </cell>
          <cell r="H68" t="str">
            <v>CL002i - INVERSIONES IBERICAS LTDA.(HOLDING)</v>
          </cell>
        </row>
        <row r="69">
          <cell r="A69" t="str">
            <v xml:space="preserve"> </v>
          </cell>
          <cell r="B69" t="str">
            <v xml:space="preserve"> </v>
          </cell>
          <cell r="C69" t="str">
            <v xml:space="preserve"> </v>
          </cell>
          <cell r="G69" t="str">
            <v>CL037 - ADMINISTRADORA DE PROPIEDADES S.A.</v>
          </cell>
          <cell r="H69" t="str">
            <v>CL002SC - INVERSIONES IBERICAS LTDA.(SUBCONSOLIDADO)</v>
          </cell>
        </row>
        <row r="70">
          <cell r="A70" t="str">
            <v xml:space="preserve"> </v>
          </cell>
          <cell r="B70" t="str">
            <v xml:space="preserve"> </v>
          </cell>
          <cell r="C70" t="str">
            <v xml:space="preserve"> </v>
          </cell>
          <cell r="G70" t="str">
            <v>CL038 - COMERCIAL Y TURISMO S.A.</v>
          </cell>
          <cell r="H70" t="str">
            <v>CL006 - SUR ASISTENCIA</v>
          </cell>
        </row>
        <row r="71">
          <cell r="A71" t="str">
            <v xml:space="preserve"> </v>
          </cell>
          <cell r="B71" t="str">
            <v xml:space="preserve"> </v>
          </cell>
          <cell r="C71" t="str">
            <v xml:space="preserve"> </v>
          </cell>
          <cell r="G71" t="str">
            <v>CL039i - MAPFRE CHILE VIDA(HOLDING)</v>
          </cell>
          <cell r="H71" t="str">
            <v>CL007G - MAPFRE CHILE SEGUROS(GRUPO)</v>
          </cell>
        </row>
        <row r="72">
          <cell r="A72" t="str">
            <v xml:space="preserve"> </v>
          </cell>
          <cell r="B72" t="str">
            <v xml:space="preserve"> </v>
          </cell>
          <cell r="C72" t="str">
            <v xml:space="preserve"> </v>
          </cell>
          <cell r="G72" t="str">
            <v>CL040 - MAPFRE COMPAÑIA DE SEGUROS DE VIDA DE CHILE</v>
          </cell>
          <cell r="H72" t="str">
            <v>CL007i - MAPFRE CHILE SEGUROS(HOLDING)</v>
          </cell>
        </row>
        <row r="73">
          <cell r="A73" t="str">
            <v xml:space="preserve"> </v>
          </cell>
          <cell r="B73" t="str">
            <v xml:space="preserve"> </v>
          </cell>
          <cell r="C73" t="str">
            <v xml:space="preserve"> </v>
          </cell>
          <cell r="G73" t="str">
            <v>CL041i - MAPFRE CHILE REASEGUROS.(HOLDING)</v>
          </cell>
          <cell r="H73" t="str">
            <v>CL009 - MAPFRE SEGUROS GENERALES(CHILE)</v>
          </cell>
        </row>
        <row r="74">
          <cell r="A74" t="str">
            <v xml:space="preserve"> </v>
          </cell>
          <cell r="B74" t="str">
            <v xml:space="preserve"> </v>
          </cell>
          <cell r="C74" t="str">
            <v xml:space="preserve"> </v>
          </cell>
          <cell r="G74" t="str">
            <v>CL041SC - MAPFRE CHILE REASEGUROS.(SUBCONSOLIDADO)</v>
          </cell>
          <cell r="H74" t="str">
            <v>CL013 - MAPFRE GARANTIAS Y CREDITO CIA DE SEGUROS S.A.</v>
          </cell>
        </row>
        <row r="75">
          <cell r="A75" t="str">
            <v xml:space="preserve"> </v>
          </cell>
          <cell r="B75" t="str">
            <v xml:space="preserve"> </v>
          </cell>
          <cell r="C75" t="str">
            <v xml:space="preserve"> </v>
          </cell>
          <cell r="G75" t="str">
            <v>CL044 - INVERSIONES MAPFRE CHILE( ANT. LA MAGDALENA )</v>
          </cell>
          <cell r="H75" t="str">
            <v>CL028 - ITSEMAP CHILE, SERVICIOS TECNOLOGICOS MAPFRE, S.A.</v>
          </cell>
        </row>
        <row r="76">
          <cell r="A76" t="str">
            <v xml:space="preserve"> </v>
          </cell>
          <cell r="B76" t="str">
            <v xml:space="preserve"> </v>
          </cell>
          <cell r="C76" t="str">
            <v xml:space="preserve"> </v>
          </cell>
          <cell r="G76" t="str">
            <v>CL045 - EULER HERMES SEGUROS DE CREDITO CHILE</v>
          </cell>
          <cell r="H76" t="str">
            <v>CL034G - EUROAMERICA ASESORIAS UNO S.A.(GRUPO)</v>
          </cell>
        </row>
        <row r="77">
          <cell r="A77" t="str">
            <v xml:space="preserve"> </v>
          </cell>
          <cell r="B77" t="str">
            <v xml:space="preserve"> </v>
          </cell>
          <cell r="C77" t="str">
            <v xml:space="preserve"> </v>
          </cell>
          <cell r="G77" t="str">
            <v>CL046 - EULER HERMES SERVICIOS CHILE</v>
          </cell>
          <cell r="H77" t="str">
            <v>CL034i - EUROAMERICA ASESORIAS UNO S.A.(HOLDING)</v>
          </cell>
        </row>
        <row r="78">
          <cell r="A78" t="str">
            <v xml:space="preserve"> </v>
          </cell>
          <cell r="B78" t="str">
            <v xml:space="preserve"> </v>
          </cell>
          <cell r="C78" t="str">
            <v xml:space="preserve"> </v>
          </cell>
          <cell r="G78" t="str">
            <v>CN001 - ROAD CHINA ASSISTANCE CO. LTD.</v>
          </cell>
          <cell r="H78" t="str">
            <v>CL039G - MAPFRE CHILE VIDA(GRUPO)</v>
          </cell>
        </row>
        <row r="79">
          <cell r="A79" t="str">
            <v xml:space="preserve"> </v>
          </cell>
          <cell r="B79" t="str">
            <v xml:space="preserve"> </v>
          </cell>
          <cell r="C79" t="str">
            <v xml:space="preserve"> </v>
          </cell>
          <cell r="G79" t="str">
            <v>CO003 - INVERSIONES MAPFRE RE (HEMISFERICA)</v>
          </cell>
          <cell r="H79" t="str">
            <v>CL039i - MAPFRE CHILE VIDA(HOLDING)</v>
          </cell>
        </row>
        <row r="80">
          <cell r="A80" t="str">
            <v xml:space="preserve"> </v>
          </cell>
          <cell r="B80" t="str">
            <v xml:space="preserve"> </v>
          </cell>
          <cell r="C80" t="str">
            <v xml:space="preserve"> </v>
          </cell>
          <cell r="G80" t="str">
            <v>CO005 - AUTOMOTORES CAPITAL LTDA.</v>
          </cell>
          <cell r="H80" t="str">
            <v>CL040 - MAPFRE COMPAÑIA DE SEGUROS DE VIDA DE CHILE</v>
          </cell>
        </row>
        <row r="81">
          <cell r="A81" t="str">
            <v xml:space="preserve"> </v>
          </cell>
          <cell r="B81" t="str">
            <v xml:space="preserve"> </v>
          </cell>
          <cell r="C81" t="str">
            <v xml:space="preserve"> </v>
          </cell>
          <cell r="G81" t="str">
            <v>CO012i - COMPAÑIA DE ASISTENCIA DE LOS ANDES, S.A.(HOLDING)</v>
          </cell>
          <cell r="H81" t="str">
            <v>CL041G - MAPFRE CHILE REASEGUROS.(GRUPO)</v>
          </cell>
        </row>
        <row r="82">
          <cell r="A82" t="str">
            <v xml:space="preserve"> </v>
          </cell>
          <cell r="B82" t="str">
            <v xml:space="preserve"> </v>
          </cell>
          <cell r="C82" t="str">
            <v xml:space="preserve"> </v>
          </cell>
          <cell r="G82" t="str">
            <v>CO017i - MAPFRE SEGUROS GENERALES DE COLOMBIA(HOLDING)</v>
          </cell>
          <cell r="H82" t="str">
            <v>CL041i - MAPFRE CHILE REASEGUROS.(HOLDING)</v>
          </cell>
        </row>
        <row r="83">
          <cell r="A83" t="str">
            <v xml:space="preserve"> </v>
          </cell>
          <cell r="B83" t="str">
            <v xml:space="preserve"> </v>
          </cell>
          <cell r="C83" t="str">
            <v xml:space="preserve"> </v>
          </cell>
          <cell r="G83" t="str">
            <v>CO019 - CESVI COLOMBIA</v>
          </cell>
          <cell r="H83" t="str">
            <v>CL041SC - MAPFRE CHILE REASEGUROS.(SUBCONSOLIDADO)</v>
          </cell>
        </row>
        <row r="84">
          <cell r="A84" t="str">
            <v xml:space="preserve"> </v>
          </cell>
          <cell r="B84" t="str">
            <v xml:space="preserve"> </v>
          </cell>
          <cell r="C84" t="str">
            <v xml:space="preserve"> </v>
          </cell>
          <cell r="G84" t="str">
            <v>CO020i - MAPFRE COLOMBIA VIDA S.A.(HOLDING)</v>
          </cell>
          <cell r="H84" t="str">
            <v>CL044 - INVERSIONES MAPFRE CHILE( ANT. LA MAGDALENA )</v>
          </cell>
        </row>
        <row r="85">
          <cell r="A85" t="str">
            <v xml:space="preserve"> </v>
          </cell>
          <cell r="B85" t="str">
            <v xml:space="preserve"> </v>
          </cell>
          <cell r="C85" t="str">
            <v xml:space="preserve"> </v>
          </cell>
          <cell r="G85" t="str">
            <v>CO021 - COMPAÑIA DE SEGUROS DE CREDITOS COMERCIALES,S.A</v>
          </cell>
          <cell r="H85" t="str">
            <v>CL045 - EULER HERMES SEGUROS DE CREDITO CHILE</v>
          </cell>
        </row>
        <row r="86">
          <cell r="A86" t="str">
            <v xml:space="preserve"> </v>
          </cell>
          <cell r="B86" t="str">
            <v xml:space="preserve"> </v>
          </cell>
          <cell r="C86" t="str">
            <v xml:space="preserve"> </v>
          </cell>
          <cell r="G86" t="str">
            <v>CO022i - CREDIMAPFRE S.A.(HOLDING)</v>
          </cell>
          <cell r="H86" t="str">
            <v>CL046 - EULER HERMES SERVICIOS CHILE</v>
          </cell>
        </row>
        <row r="87">
          <cell r="A87" t="str">
            <v xml:space="preserve"> </v>
          </cell>
          <cell r="B87" t="str">
            <v xml:space="preserve"> </v>
          </cell>
          <cell r="C87" t="str">
            <v xml:space="preserve"> </v>
          </cell>
          <cell r="G87" t="str">
            <v>CO023i - GESTIMAP S.A.(HOLDING)</v>
          </cell>
          <cell r="H87" t="str">
            <v>CN001 - ROAD CHINA ASSISTANCE CO. LTD.</v>
          </cell>
        </row>
        <row r="88">
          <cell r="A88" t="str">
            <v xml:space="preserve"> </v>
          </cell>
          <cell r="B88" t="str">
            <v xml:space="preserve"> </v>
          </cell>
          <cell r="C88" t="str">
            <v xml:space="preserve"> </v>
          </cell>
          <cell r="G88" t="str">
            <v>CO026 - EULER HERMES SERVICIOS COLOMBIA</v>
          </cell>
          <cell r="H88" t="str">
            <v>CO005 - AUTOMOTORES CAPITAL LTDA.</v>
          </cell>
        </row>
        <row r="89">
          <cell r="A89" t="str">
            <v xml:space="preserve"> </v>
          </cell>
          <cell r="B89" t="str">
            <v xml:space="preserve"> </v>
          </cell>
          <cell r="C89" t="str">
            <v xml:space="preserve"> </v>
          </cell>
          <cell r="G89" t="str">
            <v>CO027 - MAPFRE SERVICIOS EXEQUIALES SAS</v>
          </cell>
          <cell r="H89" t="str">
            <v>CO012i - COMPAÑIA DE ASISTENCIA DE LOS ANDES, S.A.(HOLDING)</v>
          </cell>
        </row>
        <row r="90">
          <cell r="A90" t="str">
            <v xml:space="preserve"> </v>
          </cell>
          <cell r="B90" t="str">
            <v xml:space="preserve"> </v>
          </cell>
          <cell r="C90" t="str">
            <v xml:space="preserve"> </v>
          </cell>
          <cell r="G90" t="str">
            <v>CR001 - COSTA RICA ASISTENCIA</v>
          </cell>
          <cell r="H90" t="str">
            <v>CO017G - MAPFRE SEGUROS GENERALES DE COLOMBIA(GRUPO)</v>
          </cell>
        </row>
        <row r="91">
          <cell r="A91" t="str">
            <v xml:space="preserve"> </v>
          </cell>
          <cell r="B91" t="str">
            <v xml:space="preserve"> </v>
          </cell>
          <cell r="C91" t="str">
            <v xml:space="preserve"> </v>
          </cell>
          <cell r="G91" t="str">
            <v>CR003 - MAPFRE SEGUROS COSTA RICA S.A</v>
          </cell>
          <cell r="H91" t="str">
            <v>CO017i - MAPFRE SEGUROS GENERALES DE COLOMBIA(HOLDING)</v>
          </cell>
        </row>
        <row r="92">
          <cell r="A92" t="str">
            <v xml:space="preserve"> </v>
          </cell>
          <cell r="B92" t="str">
            <v xml:space="preserve"> </v>
          </cell>
          <cell r="C92" t="str">
            <v xml:space="preserve"> </v>
          </cell>
          <cell r="G92" t="str">
            <v>DE001 - ALLMAP ASSIST, GESELLLSCHAFT FUR BEISTANDSLEISTUNGEN MBH</v>
          </cell>
          <cell r="H92" t="str">
            <v>CO019 - CESVI COLOMBIA</v>
          </cell>
        </row>
        <row r="93">
          <cell r="A93" t="str">
            <v xml:space="preserve"> </v>
          </cell>
          <cell r="B93" t="str">
            <v xml:space="preserve"> </v>
          </cell>
          <cell r="C93" t="str">
            <v xml:space="preserve"> </v>
          </cell>
          <cell r="G93" t="str">
            <v>DO001 - CARIBE ASISTENCIA (HOLDING)</v>
          </cell>
          <cell r="H93" t="str">
            <v>CO020G - MAPFRE COLOMBIA VIDA S.A.(GRUPO)</v>
          </cell>
        </row>
        <row r="94">
          <cell r="A94" t="str">
            <v xml:space="preserve"> </v>
          </cell>
          <cell r="B94" t="str">
            <v xml:space="preserve"> </v>
          </cell>
          <cell r="C94" t="str">
            <v xml:space="preserve"> </v>
          </cell>
          <cell r="G94" t="str">
            <v>DO002i - MAPFRE DOMINICANA, S.A.(HOLDING)</v>
          </cell>
          <cell r="H94" t="str">
            <v>CO020i - MAPFRE COLOMBIA VIDA S.A.(HOLDING)</v>
          </cell>
        </row>
        <row r="95">
          <cell r="A95" t="str">
            <v xml:space="preserve"> </v>
          </cell>
          <cell r="B95" t="str">
            <v xml:space="preserve"> </v>
          </cell>
          <cell r="C95" t="str">
            <v xml:space="preserve"> </v>
          </cell>
          <cell r="G95" t="str">
            <v>DO006 - MAPFRE BANCO HIPOTECARIO DOMINICANO (HOLDING)</v>
          </cell>
          <cell r="H95" t="str">
            <v>CO021 - COMPAÑIA DE SEGUROS DE CREDITOS COMERCIALES,S.A</v>
          </cell>
        </row>
        <row r="96">
          <cell r="A96" t="str">
            <v xml:space="preserve"> </v>
          </cell>
          <cell r="B96" t="str">
            <v xml:space="preserve"> </v>
          </cell>
          <cell r="C96" t="str">
            <v xml:space="preserve"> </v>
          </cell>
          <cell r="G96" t="str">
            <v>DO007 - CREDIPRIMA</v>
          </cell>
          <cell r="H96" t="str">
            <v>CO022G - CREDIMAPFRE S.A.(GRUPO)</v>
          </cell>
        </row>
        <row r="97">
          <cell r="A97" t="str">
            <v xml:space="preserve"> </v>
          </cell>
          <cell r="B97" t="str">
            <v xml:space="preserve"> </v>
          </cell>
          <cell r="C97" t="str">
            <v xml:space="preserve"> </v>
          </cell>
          <cell r="G97" t="str">
            <v>DZ001 - ROADSIDE ASSIST ALGERIE</v>
          </cell>
          <cell r="H97" t="str">
            <v>CO022i - CREDIMAPFRE S.A.(HOLDING)</v>
          </cell>
        </row>
        <row r="98">
          <cell r="A98" t="str">
            <v xml:space="preserve"> </v>
          </cell>
          <cell r="B98" t="str">
            <v xml:space="preserve"> </v>
          </cell>
          <cell r="C98" t="str">
            <v xml:space="preserve"> </v>
          </cell>
          <cell r="G98" t="str">
            <v>EC001 - MAPFRE ATLAS</v>
          </cell>
          <cell r="H98" t="str">
            <v>CO023G - GESTIMAP S.A.(GRUPO)</v>
          </cell>
        </row>
        <row r="99">
          <cell r="A99" t="str">
            <v xml:space="preserve"> </v>
          </cell>
          <cell r="B99" t="str">
            <v xml:space="preserve"> </v>
          </cell>
          <cell r="C99" t="str">
            <v xml:space="preserve"> </v>
          </cell>
          <cell r="G99" t="str">
            <v>EC002 - ECUASISTENCIA</v>
          </cell>
          <cell r="H99" t="str">
            <v>CO023i - GESTIMAP S.A.(HOLDING)</v>
          </cell>
        </row>
        <row r="100">
          <cell r="A100" t="str">
            <v xml:space="preserve"> </v>
          </cell>
          <cell r="B100" t="str">
            <v xml:space="preserve"> </v>
          </cell>
          <cell r="C100" t="str">
            <v xml:space="preserve"> </v>
          </cell>
          <cell r="G100" t="str">
            <v>EG001 - NILE ASSIST</v>
          </cell>
          <cell r="H100" t="str">
            <v>CO026 - EULER HERMES SERVICIOS COLOMBIA</v>
          </cell>
        </row>
        <row r="101">
          <cell r="A101" t="str">
            <v xml:space="preserve"> </v>
          </cell>
          <cell r="B101" t="str">
            <v xml:space="preserve"> </v>
          </cell>
          <cell r="C101" t="str">
            <v xml:space="preserve"> </v>
          </cell>
          <cell r="G101" t="str">
            <v>ES000i - MAPFRE S.A.(HOLDING)</v>
          </cell>
          <cell r="H101" t="str">
            <v>CO027 - MAPFRE SERVICIOS EXEQUIALES SAS</v>
          </cell>
        </row>
        <row r="102">
          <cell r="A102" t="str">
            <v xml:space="preserve"> </v>
          </cell>
          <cell r="B102" t="str">
            <v xml:space="preserve"> </v>
          </cell>
          <cell r="C102" t="str">
            <v xml:space="preserve"> </v>
          </cell>
          <cell r="G102" t="str">
            <v>ES001i - MAPFRE VIDA S.A. DE SEGUROS Y REASEGUROS SOBRE LA VIDA HUMANA(HOLDING)</v>
          </cell>
          <cell r="H102" t="str">
            <v>CR001 - COSTA RICA ASISTENCIA</v>
          </cell>
        </row>
        <row r="103">
          <cell r="A103" t="str">
            <v xml:space="preserve"> </v>
          </cell>
          <cell r="B103" t="str">
            <v xml:space="preserve"> </v>
          </cell>
          <cell r="C103" t="str">
            <v xml:space="preserve"> </v>
          </cell>
          <cell r="G103" t="str">
            <v>ES003i - MAPFRE RE COMPAÑIA DE REASEGUROS(HOLDING)</v>
          </cell>
          <cell r="H103" t="str">
            <v>CR003 - MAPFRE SEGUROS COSTA RICA S.A</v>
          </cell>
        </row>
        <row r="104">
          <cell r="A104" t="str">
            <v xml:space="preserve"> </v>
          </cell>
          <cell r="B104" t="str">
            <v xml:space="preserve"> </v>
          </cell>
          <cell r="C104" t="str">
            <v xml:space="preserve"> </v>
          </cell>
          <cell r="G104" t="str">
            <v>ES006i - MAPFRE INMUEBLES ,S.G.A.(HOLDING)</v>
          </cell>
          <cell r="H104" t="str">
            <v>DE001 - ALLMAP ASSIST, GESELLLSCHAFT FUR BEISTANDSLEISTUNGEN MBH</v>
          </cell>
        </row>
        <row r="105">
          <cell r="A105" t="str">
            <v xml:space="preserve"> </v>
          </cell>
          <cell r="B105" t="str">
            <v xml:space="preserve"> </v>
          </cell>
          <cell r="C105" t="str">
            <v xml:space="preserve"> </v>
          </cell>
          <cell r="G105" t="str">
            <v>ES007i - MAPFRE INVERSION SOCIEDAD DE VALORES(HOLDING)</v>
          </cell>
          <cell r="H105" t="str">
            <v>DO001 - CARIBE ASISTENCIA (HOLDING)</v>
          </cell>
        </row>
        <row r="106">
          <cell r="A106" t="str">
            <v xml:space="preserve"> </v>
          </cell>
          <cell r="B106" t="str">
            <v xml:space="preserve"> </v>
          </cell>
          <cell r="C106" t="str">
            <v xml:space="preserve"> </v>
          </cell>
          <cell r="G106" t="str">
            <v>ES009 - MAPFRE VIDA PENSIONES, ENTIDAD GESTORA FONDOS PENSIONES</v>
          </cell>
          <cell r="H106" t="str">
            <v>DO002G - MAPFRE DOMINICANA, S.A.(GRUPO)</v>
          </cell>
        </row>
        <row r="107">
          <cell r="A107" t="str">
            <v xml:space="preserve"> </v>
          </cell>
          <cell r="B107" t="str">
            <v xml:space="preserve"> </v>
          </cell>
          <cell r="C107" t="str">
            <v xml:space="preserve"> </v>
          </cell>
          <cell r="G107" t="str">
            <v>ES00i - CARTERA MAPFRE, S.L. (HOLDING)</v>
          </cell>
          <cell r="H107" t="str">
            <v>DO002i - MAPFRE DOMINICANA, S.A.(HOLDING)</v>
          </cell>
        </row>
        <row r="108">
          <cell r="A108" t="str">
            <v xml:space="preserve"> </v>
          </cell>
          <cell r="B108" t="str">
            <v xml:space="preserve"> </v>
          </cell>
          <cell r="C108" t="str">
            <v xml:space="preserve"> </v>
          </cell>
          <cell r="G108" t="str">
            <v>ES010 - MAPFRE INVERSION DOS SOC.GESTORA DE INST.DE INVERSION COLECTIVA</v>
          </cell>
          <cell r="H108" t="str">
            <v>DO006 - MAPFRE BANCO HIPOTECARIO DOMINICANO (HOLDING)</v>
          </cell>
        </row>
        <row r="109">
          <cell r="A109" t="str">
            <v xml:space="preserve"> </v>
          </cell>
          <cell r="B109" t="str">
            <v xml:space="preserve"> </v>
          </cell>
          <cell r="C109" t="str">
            <v xml:space="preserve"> </v>
          </cell>
          <cell r="G109" t="str">
            <v>ES011 - HOSCLIMAP, S.A.</v>
          </cell>
          <cell r="H109" t="str">
            <v>DO006G - MAPFRE BANCO HIPOTECARIO DOMINICANO (GRUPO)</v>
          </cell>
        </row>
        <row r="110">
          <cell r="A110" t="str">
            <v xml:space="preserve"> </v>
          </cell>
          <cell r="B110" t="str">
            <v xml:space="preserve"> </v>
          </cell>
          <cell r="C110" t="str">
            <v xml:space="preserve"> </v>
          </cell>
          <cell r="G110" t="str">
            <v>ES012 - CONSULTORA ACTUARIAL Y DE PENSIONES, MAPFRE VIDA</v>
          </cell>
          <cell r="H110" t="str">
            <v>DO007 - CREDIPRIMA</v>
          </cell>
        </row>
        <row r="111">
          <cell r="A111" t="str">
            <v xml:space="preserve"> </v>
          </cell>
          <cell r="B111" t="str">
            <v xml:space="preserve"> </v>
          </cell>
          <cell r="C111" t="str">
            <v xml:space="preserve"> </v>
          </cell>
          <cell r="G111" t="str">
            <v>ES013 - GESTION MODA SHOPPING</v>
          </cell>
          <cell r="H111" t="str">
            <v>DZ001 - ROADSIDE ASSIST ALGERIE</v>
          </cell>
        </row>
        <row r="112">
          <cell r="A112" t="str">
            <v xml:space="preserve"> </v>
          </cell>
          <cell r="B112" t="str">
            <v xml:space="preserve"> </v>
          </cell>
          <cell r="C112" t="str">
            <v xml:space="preserve"> </v>
          </cell>
          <cell r="G112" t="str">
            <v>ES014 - MIRACETI</v>
          </cell>
          <cell r="H112" t="str">
            <v>EC001 - MAPFRE ATLAS</v>
          </cell>
        </row>
        <row r="113">
          <cell r="A113" t="str">
            <v xml:space="preserve"> </v>
          </cell>
          <cell r="B113" t="str">
            <v xml:space="preserve"> </v>
          </cell>
          <cell r="C113" t="str">
            <v xml:space="preserve"> </v>
          </cell>
          <cell r="G113" t="str">
            <v>ES019 - MAPFRE VIDEO Y COMUNICACION</v>
          </cell>
          <cell r="H113" t="str">
            <v>EC002 - ECUASISTENCIA</v>
          </cell>
        </row>
        <row r="114">
          <cell r="A114" t="str">
            <v xml:space="preserve"> </v>
          </cell>
          <cell r="B114" t="str">
            <v xml:space="preserve"> </v>
          </cell>
          <cell r="C114" t="str">
            <v xml:space="preserve"> </v>
          </cell>
          <cell r="G114" t="str">
            <v>ES01i - INSTITUTO TECNOLÓGICO DE SEGURIDAD MAPFRE, S.A.U.(Holding)</v>
          </cell>
          <cell r="H114" t="str">
            <v>EG001 - NILE ASSIST</v>
          </cell>
        </row>
        <row r="115">
          <cell r="A115" t="str">
            <v xml:space="preserve"> </v>
          </cell>
          <cell r="B115" t="str">
            <v xml:space="preserve"> </v>
          </cell>
          <cell r="C115" t="str">
            <v xml:space="preserve"> </v>
          </cell>
          <cell r="G115" t="str">
            <v>ES02 - INSTITUTO DE ERGONOMÍA MAPFRE, S.A.</v>
          </cell>
          <cell r="H115" t="str">
            <v>ES000i - MAPFRE S.A.(HOLDING)</v>
          </cell>
        </row>
        <row r="116">
          <cell r="A116" t="str">
            <v xml:space="preserve"> </v>
          </cell>
          <cell r="B116" t="str">
            <v xml:space="preserve"> </v>
          </cell>
          <cell r="C116" t="str">
            <v xml:space="preserve"> </v>
          </cell>
          <cell r="G116" t="str">
            <v>ES028 - SERVICIOS DE PERITACION MAPFRE, S.A.</v>
          </cell>
          <cell r="H116" t="str">
            <v>ES001G - MAPFRE VIDA S.A. DE SEGUROS Y REASEGUROS SOBRE LA VIDA HUMANA(GRUPO)</v>
          </cell>
        </row>
        <row r="117">
          <cell r="A117" t="str">
            <v xml:space="preserve"> </v>
          </cell>
          <cell r="B117" t="str">
            <v xml:space="preserve"> </v>
          </cell>
          <cell r="C117" t="str">
            <v xml:space="preserve"> </v>
          </cell>
          <cell r="G117" t="str">
            <v>ES029 - MAPFRE CONSULTORES DE SEGUROS Y REASEGUROS</v>
          </cell>
          <cell r="H117" t="str">
            <v>ES001i - MAPFRE VIDA S.A. DE SEGUROS Y REASEGUROS SOBRE LA VIDA HUMANA(HOLDING)</v>
          </cell>
        </row>
        <row r="118">
          <cell r="A118" t="str">
            <v xml:space="preserve"> </v>
          </cell>
          <cell r="B118" t="str">
            <v xml:space="preserve"> </v>
          </cell>
          <cell r="C118" t="str">
            <v xml:space="preserve"> </v>
          </cell>
          <cell r="G118" t="str">
            <v>ES033i - MAPFRE SERVICIOS MARITIMOS, COMISARIADO Y LIQUIDACION DE AVERIAS(HOLDING)</v>
          </cell>
          <cell r="H118" t="str">
            <v>ES003G - MAPFRE RE COMPAÑIA DE REASEGUROS(GRUPO)</v>
          </cell>
        </row>
        <row r="119">
          <cell r="A119" t="str">
            <v xml:space="preserve"> </v>
          </cell>
          <cell r="B119" t="str">
            <v xml:space="preserve"> </v>
          </cell>
          <cell r="C119" t="str">
            <v xml:space="preserve"> </v>
          </cell>
          <cell r="G119" t="str">
            <v>ES034i - MAPFRE ASISTENCIA COMPAÑIA INTERNACIONAL DE SEGUROS Y REASEGUROS(HOLDING)</v>
          </cell>
          <cell r="H119" t="str">
            <v>ES003i - MAPFRE RE COMPAÑIA DE REASEGUROS(HOLDING)</v>
          </cell>
        </row>
        <row r="120">
          <cell r="A120" t="str">
            <v xml:space="preserve"> </v>
          </cell>
          <cell r="B120" t="str">
            <v xml:space="preserve"> </v>
          </cell>
          <cell r="C120" t="str">
            <v xml:space="preserve"> </v>
          </cell>
          <cell r="G120" t="str">
            <v>ES035i - IBEROASISTENCIA S.A.(HOLDING)</v>
          </cell>
          <cell r="H120" t="str">
            <v>ES006G - MAPFRE INMUEBLES ,S.G.A.(GRUPO)</v>
          </cell>
        </row>
        <row r="121">
          <cell r="A121" t="str">
            <v xml:space="preserve"> </v>
          </cell>
          <cell r="B121" t="str">
            <v xml:space="preserve"> </v>
          </cell>
          <cell r="C121" t="str">
            <v xml:space="preserve"> </v>
          </cell>
          <cell r="G121" t="str">
            <v>ES049i - SOLUNION SEGUROS DE CREDITO S.A. (HOLDING)</v>
          </cell>
          <cell r="H121" t="str">
            <v>ES006i - MAPFRE INMUEBLES ,S.G.A.(HOLDING)</v>
          </cell>
        </row>
        <row r="122">
          <cell r="A122" t="str">
            <v xml:space="preserve"> </v>
          </cell>
          <cell r="B122" t="str">
            <v xml:space="preserve"> </v>
          </cell>
          <cell r="C122" t="str">
            <v xml:space="preserve"> </v>
          </cell>
          <cell r="G122" t="str">
            <v>ES050 - MAPFRE SERVICIOS DE CAUCION</v>
          </cell>
          <cell r="H122" t="str">
            <v>ES007G - MAPFRE INVERSION SOCIEDAD DE VALORES(GRUPO)</v>
          </cell>
        </row>
        <row r="123">
          <cell r="A123" t="str">
            <v xml:space="preserve"> </v>
          </cell>
          <cell r="B123" t="str">
            <v xml:space="preserve"> </v>
          </cell>
          <cell r="C123" t="str">
            <v xml:space="preserve"> </v>
          </cell>
          <cell r="G123" t="str">
            <v>ES058 - MAPFRE SERVICIOS DE INFORMATICA S.A.</v>
          </cell>
          <cell r="H123" t="str">
            <v>ES007i - MAPFRE INVERSION SOCIEDAD DE VALORES(HOLDING)</v>
          </cell>
        </row>
        <row r="124">
          <cell r="A124" t="str">
            <v xml:space="preserve"> </v>
          </cell>
          <cell r="B124" t="str">
            <v xml:space="preserve"> </v>
          </cell>
          <cell r="C124" t="str">
            <v xml:space="preserve"> </v>
          </cell>
          <cell r="G124" t="str">
            <v>ES059i - CENTRO DE EXPERIMENTACION Y SEG.VIAL MAPFRE S.A.(HOLDING)</v>
          </cell>
          <cell r="H124" t="str">
            <v>ES009 - MAPFRE VIDA PENSIONES, ENTIDAD GESTORA FONDOS PENSIONES</v>
          </cell>
        </row>
        <row r="125">
          <cell r="A125" t="str">
            <v xml:space="preserve"> </v>
          </cell>
          <cell r="B125" t="str">
            <v xml:space="preserve"> </v>
          </cell>
          <cell r="C125" t="str">
            <v xml:space="preserve"> </v>
          </cell>
          <cell r="G125" t="str">
            <v>ES060 - EDITORIAL MAPFRE, S.A.</v>
          </cell>
          <cell r="H125" t="str">
            <v>ES010 - MAPFRE INVERSION DOS SOC.GESTORA DE INST.DE INVERSION COLECTIVA</v>
          </cell>
        </row>
        <row r="126">
          <cell r="A126" t="str">
            <v xml:space="preserve"> </v>
          </cell>
          <cell r="B126" t="str">
            <v xml:space="preserve"> </v>
          </cell>
          <cell r="C126" t="str">
            <v xml:space="preserve"> </v>
          </cell>
          <cell r="G126" t="str">
            <v>ES062 - CONSTITUCION Y LEYES S.A.</v>
          </cell>
          <cell r="H126" t="str">
            <v>ES012 - CONSULTORA ACTUARIAL Y DE PENSIONES, MAPFRE VIDA</v>
          </cell>
        </row>
        <row r="127">
          <cell r="A127" t="str">
            <v xml:space="preserve"> </v>
          </cell>
          <cell r="B127" t="str">
            <v xml:space="preserve"> </v>
          </cell>
          <cell r="C127" t="str">
            <v xml:space="preserve"> </v>
          </cell>
          <cell r="G127" t="str">
            <v>ES063 - MAPFRE SOFT S.A.</v>
          </cell>
          <cell r="H127" t="str">
            <v>ES013 - GESTION MODA SHOPPING</v>
          </cell>
        </row>
        <row r="128">
          <cell r="A128" t="str">
            <v xml:space="preserve"> </v>
          </cell>
          <cell r="B128" t="str">
            <v xml:space="preserve"> </v>
          </cell>
          <cell r="C128" t="str">
            <v xml:space="preserve"> </v>
          </cell>
          <cell r="G128" t="str">
            <v>ES065i - CLUB MAPFRE S.A.(HOLDING)</v>
          </cell>
          <cell r="H128" t="str">
            <v>ES014 - MIRACETI</v>
          </cell>
        </row>
        <row r="129">
          <cell r="A129" t="str">
            <v xml:space="preserve"> </v>
          </cell>
          <cell r="B129" t="str">
            <v xml:space="preserve"> </v>
          </cell>
          <cell r="C129" t="str">
            <v xml:space="preserve"> </v>
          </cell>
          <cell r="G129" t="str">
            <v>ES067i - DESARROLLOS URBANOS CIC,S.A.(HOLDING)</v>
          </cell>
          <cell r="H129" t="str">
            <v>ES019 - MAPFRE VIDEO Y COMUNICACION</v>
          </cell>
        </row>
        <row r="130">
          <cell r="A130" t="str">
            <v xml:space="preserve"> </v>
          </cell>
          <cell r="B130" t="str">
            <v xml:space="preserve"> </v>
          </cell>
          <cell r="C130" t="str">
            <v xml:space="preserve"> </v>
          </cell>
          <cell r="G130" t="str">
            <v>ES077 - AUDATEX ESPAÑA, S.A.</v>
          </cell>
          <cell r="H130" t="str">
            <v>ES028 - SERVICIOS DE PERITACION MAPFRE, S.A.</v>
          </cell>
        </row>
        <row r="131">
          <cell r="A131" t="str">
            <v xml:space="preserve"> </v>
          </cell>
          <cell r="B131" t="str">
            <v xml:space="preserve"> </v>
          </cell>
          <cell r="C131" t="str">
            <v xml:space="preserve"> </v>
          </cell>
          <cell r="G131" t="str">
            <v>ES095i - ITSEMAP SERVICIOS TECNOLOGICOS MAPFRE S.A.(HOLDING)</v>
          </cell>
          <cell r="H131" t="str">
            <v>ES029 - MAPFRE CONSULTORES DE SEGUROS Y REASEGUROS</v>
          </cell>
        </row>
        <row r="132">
          <cell r="A132" t="str">
            <v xml:space="preserve"> </v>
          </cell>
          <cell r="B132" t="str">
            <v xml:space="preserve"> </v>
          </cell>
          <cell r="C132" t="str">
            <v xml:space="preserve"> </v>
          </cell>
          <cell r="G132" t="str">
            <v>ES095SC - ITSEMAP SERVICIOS TECNOLOGICOS MAPFRE S.A.(SUBCONSOLIDADO)</v>
          </cell>
          <cell r="H132" t="str">
            <v>ES033G - MAPFRE SERVICIOS MARITIMOS, COMISARIADO Y LIQUIDACION DE AVERIAS(GRUPO)</v>
          </cell>
        </row>
        <row r="133">
          <cell r="A133" t="str">
            <v xml:space="preserve"> </v>
          </cell>
          <cell r="B133" t="str">
            <v xml:space="preserve"> </v>
          </cell>
          <cell r="C133" t="str">
            <v xml:space="preserve"> </v>
          </cell>
          <cell r="G133" t="str">
            <v>ES098 - GUIVICEN</v>
          </cell>
          <cell r="H133" t="str">
            <v>ES033i - MAPFRE SERVICIOS MARITIMOS, COMISARIADO Y LIQUIDACION DE AVERIAS(HOLDING)</v>
          </cell>
        </row>
        <row r="134">
          <cell r="A134" t="str">
            <v xml:space="preserve"> </v>
          </cell>
          <cell r="B134" t="str">
            <v xml:space="preserve"> </v>
          </cell>
          <cell r="C134" t="str">
            <v xml:space="preserve"> </v>
          </cell>
          <cell r="G134" t="str">
            <v>ES0i - FUNDACIÓN MAPFRE (Holding)</v>
          </cell>
          <cell r="H134" t="str">
            <v>ES034G - MAPFRE ASISTENCIA COMPAÑIA INTERNACIONAL DE SEGUROS Y REASEGUROS(GRUPO)</v>
          </cell>
        </row>
        <row r="135">
          <cell r="A135" t="str">
            <v xml:space="preserve"> </v>
          </cell>
          <cell r="B135" t="str">
            <v xml:space="preserve"> </v>
          </cell>
          <cell r="C135" t="str">
            <v xml:space="preserve"> </v>
          </cell>
          <cell r="G135" t="str">
            <v>ES1 - FUNDACIÓN CANARIA MAPFRE GUANARTEME</v>
          </cell>
          <cell r="H135" t="str">
            <v>ES034i - MAPFRE ASISTENCIA COMPAÑIA INTERNACIONAL DE SEGUROS Y REASEGUROS(HOLDING)</v>
          </cell>
        </row>
        <row r="136">
          <cell r="A136" t="str">
            <v xml:space="preserve"> </v>
          </cell>
          <cell r="B136" t="str">
            <v xml:space="preserve"> </v>
          </cell>
          <cell r="C136" t="str">
            <v xml:space="preserve"> </v>
          </cell>
          <cell r="G136" t="str">
            <v>ES100 - CENTRO EUROPEO MEDICO TRAUMATOLOGICO REHABILITADOR ORTOPEDICO S.A.</v>
          </cell>
          <cell r="H136" t="str">
            <v>ES035i - IBEROASISTENCIA S.A.(HOLDING)</v>
          </cell>
        </row>
        <row r="137">
          <cell r="A137" t="str">
            <v xml:space="preserve"> </v>
          </cell>
          <cell r="B137" t="str">
            <v xml:space="preserve"> </v>
          </cell>
          <cell r="C137" t="str">
            <v xml:space="preserve"> </v>
          </cell>
          <cell r="G137" t="str">
            <v>ES101 - MAPFRE INFORMATICA A.I.E.</v>
          </cell>
          <cell r="H137" t="str">
            <v>ES049G - SOLUNION SEGUROS DE CREDITO S.A. (GRUPO)</v>
          </cell>
        </row>
        <row r="138">
          <cell r="A138" t="str">
            <v xml:space="preserve"> </v>
          </cell>
          <cell r="B138" t="str">
            <v xml:space="preserve"> </v>
          </cell>
          <cell r="C138" t="str">
            <v xml:space="preserve"> </v>
          </cell>
          <cell r="G138" t="str">
            <v>ES105i - MAPFRE AMERICA(HOLDING)</v>
          </cell>
          <cell r="H138" t="str">
            <v>ES049i - SOLUNION SEGUROS DE CREDITO S.A. (HOLDING)</v>
          </cell>
        </row>
        <row r="139">
          <cell r="A139" t="str">
            <v xml:space="preserve"> </v>
          </cell>
          <cell r="B139" t="str">
            <v xml:space="preserve"> </v>
          </cell>
          <cell r="C139" t="str">
            <v xml:space="preserve"> </v>
          </cell>
          <cell r="G139" t="str">
            <v>ES105SC - MAPFRE AMERICA(SUBCONSOLIDADO)</v>
          </cell>
          <cell r="H139" t="str">
            <v>ES050 - MAPFRE SERVICIOS DE CAUCION</v>
          </cell>
        </row>
        <row r="140">
          <cell r="A140" t="str">
            <v xml:space="preserve"> </v>
          </cell>
          <cell r="B140" t="str">
            <v xml:space="preserve"> </v>
          </cell>
          <cell r="C140" t="str">
            <v xml:space="preserve"> </v>
          </cell>
          <cell r="G140" t="str">
            <v>ES107 - MULTISERVICIOS MAPFRE, S.A.</v>
          </cell>
          <cell r="H140" t="str">
            <v>ES059G - CENTRO DE EXPERIMENTACION Y SEG.VIAL MAPFRE S.A.(GRUPO)</v>
          </cell>
        </row>
        <row r="141">
          <cell r="A141" t="str">
            <v xml:space="preserve"> </v>
          </cell>
          <cell r="B141" t="str">
            <v xml:space="preserve"> </v>
          </cell>
          <cell r="C141" t="str">
            <v xml:space="preserve"> </v>
          </cell>
          <cell r="G141" t="str">
            <v>ES108i - GESTORA DE ACTIVOS FUNERARIOS GESMAP(HOLDING)</v>
          </cell>
          <cell r="H141" t="str">
            <v>ES059i - CENTRO DE EXPERIMENTACION Y SEG.VIAL MAPFRE S.A.(HOLDING)</v>
          </cell>
        </row>
        <row r="142">
          <cell r="A142" t="str">
            <v xml:space="preserve"> </v>
          </cell>
          <cell r="B142" t="str">
            <v xml:space="preserve"> </v>
          </cell>
          <cell r="C142" t="str">
            <v xml:space="preserve"> </v>
          </cell>
          <cell r="G142" t="str">
            <v>ES110i - MAPFRE AMERICA CAUCION Y CREDITO(HOLDING)</v>
          </cell>
          <cell r="H142" t="str">
            <v>ES063 - MAPFRE SOFT S.A.</v>
          </cell>
        </row>
        <row r="143">
          <cell r="A143" t="str">
            <v xml:space="preserve"> </v>
          </cell>
          <cell r="B143" t="str">
            <v xml:space="preserve"> </v>
          </cell>
          <cell r="C143" t="str">
            <v xml:space="preserve"> </v>
          </cell>
          <cell r="G143" t="str">
            <v>ES119i - INVERSIONES PERUANAS S.A.(HOLDING)</v>
          </cell>
          <cell r="H143" t="str">
            <v>ES065G - CLUB MAPFRE S.A.(GRUPO)</v>
          </cell>
        </row>
        <row r="144">
          <cell r="A144" t="str">
            <v xml:space="preserve"> </v>
          </cell>
          <cell r="B144" t="str">
            <v xml:space="preserve"> </v>
          </cell>
          <cell r="C144" t="str">
            <v xml:space="preserve"> </v>
          </cell>
          <cell r="G144" t="str">
            <v>ES120i - MAPFRE QUAVITAE S.A.(HOLDING)</v>
          </cell>
          <cell r="H144" t="str">
            <v>ES065i - CLUB MAPFRE S.A.(HOLDING)</v>
          </cell>
        </row>
        <row r="145">
          <cell r="A145" t="str">
            <v xml:space="preserve"> </v>
          </cell>
          <cell r="B145" t="str">
            <v xml:space="preserve"> </v>
          </cell>
          <cell r="C145" t="str">
            <v xml:space="preserve"> </v>
          </cell>
          <cell r="G145" t="str">
            <v>ES121 - IBERO ASISTENCIA INTERNACIONAL</v>
          </cell>
          <cell r="H145" t="str">
            <v>ES067G - DESARROLLOS URBANOS CIC,S.A.(GRUPO)</v>
          </cell>
        </row>
        <row r="146">
          <cell r="A146" t="str">
            <v xml:space="preserve"> </v>
          </cell>
          <cell r="B146" t="str">
            <v xml:space="preserve"> </v>
          </cell>
          <cell r="C146" t="str">
            <v xml:space="preserve"> </v>
          </cell>
          <cell r="G146" t="str">
            <v>ES124i - MAPFRE GESTION DE FLOTAS, S.A.(HOLDING)</v>
          </cell>
          <cell r="H146" t="str">
            <v>ES067i - DESARROLLOS URBANOS CIC,S.A.(HOLDING)</v>
          </cell>
        </row>
        <row r="147">
          <cell r="A147" t="str">
            <v xml:space="preserve"> </v>
          </cell>
          <cell r="B147" t="str">
            <v xml:space="preserve"> </v>
          </cell>
          <cell r="C147" t="str">
            <v xml:space="preserve"> </v>
          </cell>
          <cell r="G147" t="str">
            <v>ES127 - BIOINGENIERIA ARAGONESA, S.L.</v>
          </cell>
          <cell r="H147" t="str">
            <v>ES077 - AUDATEX ESPAÑA, S.A.</v>
          </cell>
        </row>
        <row r="148">
          <cell r="A148" t="str">
            <v xml:space="preserve"> </v>
          </cell>
          <cell r="B148" t="str">
            <v xml:space="preserve"> </v>
          </cell>
          <cell r="C148" t="str">
            <v xml:space="preserve"> </v>
          </cell>
          <cell r="G148" t="str">
            <v>ES128 - MULTISERVICAR, S.A.</v>
          </cell>
          <cell r="H148" t="str">
            <v>ES095G - ITSEMAP SERVICIOS TECNOLOGICOS MAPFRE S.A.(GRUPO)</v>
          </cell>
        </row>
        <row r="149">
          <cell r="A149" t="str">
            <v xml:space="preserve"> </v>
          </cell>
          <cell r="B149" t="str">
            <v xml:space="preserve"> </v>
          </cell>
          <cell r="C149" t="str">
            <v xml:space="preserve"> </v>
          </cell>
          <cell r="G149" t="str">
            <v>ES132 - SERVICIOS INMOBILIARIOS MAPFRE S.A.</v>
          </cell>
          <cell r="H149" t="str">
            <v>ES095i - ITSEMAP SERVICIOS TECNOLOGICOS MAPFRE S.A.(HOLDING)</v>
          </cell>
        </row>
        <row r="150">
          <cell r="A150" t="str">
            <v xml:space="preserve"> </v>
          </cell>
          <cell r="B150" t="str">
            <v xml:space="preserve"> </v>
          </cell>
          <cell r="C150" t="str">
            <v xml:space="preserve"> </v>
          </cell>
          <cell r="G150" t="str">
            <v>ES133 - CENTRO INTERNACIONAL DE FORMACION DE DIRECTIVOS SA</v>
          </cell>
          <cell r="H150" t="str">
            <v>ES101 - MAPFRE INFORMATICA A.I.E.</v>
          </cell>
        </row>
        <row r="151">
          <cell r="A151" t="str">
            <v xml:space="preserve"> </v>
          </cell>
          <cell r="B151" t="str">
            <v xml:space="preserve"> </v>
          </cell>
          <cell r="C151" t="str">
            <v xml:space="preserve"> </v>
          </cell>
          <cell r="G151" t="str">
            <v>ES138i - SEGESYMED, S.A. SOCIEDAD UNIPERSONAL(HOLDING)</v>
          </cell>
          <cell r="H151" t="str">
            <v>ES105G - MAPFRE AMERICA(GRUPO)</v>
          </cell>
        </row>
        <row r="152">
          <cell r="A152" t="str">
            <v xml:space="preserve"> </v>
          </cell>
          <cell r="B152" t="str">
            <v xml:space="preserve"> </v>
          </cell>
          <cell r="C152" t="str">
            <v xml:space="preserve"> </v>
          </cell>
          <cell r="G152" t="str">
            <v>ES139 - MESEVAL, AGENCIA DE SEGUROS, SL SOCIEDAD UNIPERSONAL</v>
          </cell>
          <cell r="H152" t="str">
            <v>ES105i - MAPFRE AMERICA(HOLDING)</v>
          </cell>
        </row>
        <row r="153">
          <cell r="A153" t="str">
            <v xml:space="preserve"> </v>
          </cell>
          <cell r="B153" t="str">
            <v xml:space="preserve"> </v>
          </cell>
          <cell r="C153" t="str">
            <v xml:space="preserve"> </v>
          </cell>
          <cell r="G153" t="str">
            <v>ES140 - SEPENVAL S.L. SOCIEDAD UNIPERSONAL</v>
          </cell>
          <cell r="H153" t="str">
            <v>ES107 - MULTISERVICIOS MAPFRE, S.A.</v>
          </cell>
        </row>
        <row r="154">
          <cell r="A154" t="str">
            <v xml:space="preserve"> </v>
          </cell>
          <cell r="B154" t="str">
            <v xml:space="preserve"> </v>
          </cell>
          <cell r="C154" t="str">
            <v xml:space="preserve"> </v>
          </cell>
          <cell r="G154" t="str">
            <v>ES148i - PROYECTOS Y SERVICIOS MAPFRE , S.A.(HOLDING)</v>
          </cell>
          <cell r="H154" t="str">
            <v>ES108G - GESTORA DE ACTIVOS FUNERARIOS GESMAP(GRUPO)</v>
          </cell>
        </row>
        <row r="155">
          <cell r="A155" t="str">
            <v xml:space="preserve"> </v>
          </cell>
          <cell r="B155" t="str">
            <v xml:space="preserve"> </v>
          </cell>
          <cell r="C155" t="str">
            <v xml:space="preserve"> </v>
          </cell>
          <cell r="G155" t="str">
            <v>ES150 - FINISTERRE AGENCIA CANARIA DE SEGUROS, S.A. S.UNIP.</v>
          </cell>
          <cell r="H155" t="str">
            <v>ES108i - GESTORA DE ACTIVOS FUNERARIOS GESMAP(HOLDING)</v>
          </cell>
        </row>
        <row r="156">
          <cell r="A156" t="str">
            <v xml:space="preserve"> </v>
          </cell>
          <cell r="B156" t="str">
            <v xml:space="preserve"> </v>
          </cell>
          <cell r="C156" t="str">
            <v xml:space="preserve"> </v>
          </cell>
          <cell r="G156" t="str">
            <v>ES151 - SEFIN, AGENCIA DE SEGUROS, S.A.</v>
          </cell>
          <cell r="H156" t="str">
            <v>ES110G - MAPFRE AMERICA CAUCION Y CREDITO(GRUPO)</v>
          </cell>
        </row>
        <row r="157">
          <cell r="A157" t="str">
            <v xml:space="preserve"> </v>
          </cell>
          <cell r="B157" t="str">
            <v xml:space="preserve"> </v>
          </cell>
          <cell r="C157" t="str">
            <v xml:space="preserve"> </v>
          </cell>
          <cell r="G157" t="str">
            <v>ES152 - COSEBAL AGENCIA DE SEGUROS S.L. SOCIEDAD UNIPERSONAL</v>
          </cell>
          <cell r="H157" t="str">
            <v>ES110i - MAPFRE AMERICA CAUCION Y CREDITO(HOLDING)</v>
          </cell>
        </row>
        <row r="158">
          <cell r="A158" t="str">
            <v xml:space="preserve"> </v>
          </cell>
          <cell r="B158" t="str">
            <v xml:space="preserve"> </v>
          </cell>
          <cell r="C158" t="str">
            <v xml:space="preserve"> </v>
          </cell>
          <cell r="G158" t="str">
            <v>ES153 - LISS ASSURANCE AGENCIA DE SEGUROS S.L.SOCIEDAD UNIPERSONAL</v>
          </cell>
          <cell r="H158" t="str">
            <v>ES119i - INVERSIONES PERUANAS S.A.(HOLDING)</v>
          </cell>
        </row>
        <row r="159">
          <cell r="A159" t="str">
            <v xml:space="preserve"> </v>
          </cell>
          <cell r="B159" t="str">
            <v xml:space="preserve"> </v>
          </cell>
          <cell r="C159" t="str">
            <v xml:space="preserve"> </v>
          </cell>
          <cell r="G159" t="str">
            <v>ES154 - HEJEAN, AGENCIA DE SEGUROS S.L. SOCIEDAD UNIPERSONAL</v>
          </cell>
          <cell r="H159" t="str">
            <v>ES120G - MAPFRE QUAVITAE S.A.(GRUPO)</v>
          </cell>
        </row>
        <row r="160">
          <cell r="A160" t="str">
            <v xml:space="preserve"> </v>
          </cell>
          <cell r="B160" t="str">
            <v xml:space="preserve"> </v>
          </cell>
          <cell r="C160" t="str">
            <v xml:space="preserve"> </v>
          </cell>
          <cell r="G160" t="str">
            <v>ES155 - AGEPAL, AGENCIA DE SEGUROS, S.L.SOCIEDAD UNIPERSONAL</v>
          </cell>
          <cell r="H160" t="str">
            <v>ES120i - MAPFRE QUAVITAE S.A.(HOLDING)</v>
          </cell>
        </row>
        <row r="161">
          <cell r="A161" t="str">
            <v xml:space="preserve"> </v>
          </cell>
          <cell r="B161" t="str">
            <v xml:space="preserve"> </v>
          </cell>
          <cell r="C161" t="str">
            <v xml:space="preserve"> </v>
          </cell>
          <cell r="G161" t="str">
            <v>ES156 - SEPROVAL, AGENCIA DE SEGUROS, S.L.SOCIEDAD UNIPERSONAL</v>
          </cell>
          <cell r="H161" t="str">
            <v>ES121 - IBERO ASISTENCIA INTERNACIONAL</v>
          </cell>
        </row>
        <row r="162">
          <cell r="A162" t="str">
            <v xml:space="preserve"> </v>
          </cell>
          <cell r="B162" t="str">
            <v xml:space="preserve"> </v>
          </cell>
          <cell r="C162" t="str">
            <v xml:space="preserve"> </v>
          </cell>
          <cell r="G162" t="str">
            <v>ES157 - SEGURLIS, AGENCIA DE SEGUROS, S.L.SOCIEDAD UNIPERSONAL</v>
          </cell>
          <cell r="H162" t="str">
            <v>ES124G - MAPFRE GESTION DE FLOTAS, S.A.(GRUPO)</v>
          </cell>
        </row>
        <row r="163">
          <cell r="A163" t="str">
            <v xml:space="preserve"> </v>
          </cell>
          <cell r="B163" t="str">
            <v xml:space="preserve"> </v>
          </cell>
          <cell r="C163" t="str">
            <v xml:space="preserve"> </v>
          </cell>
          <cell r="G163" t="str">
            <v>ES158 - INMOBILIARIA BRAVO UREÑA, S.L.</v>
          </cell>
          <cell r="H163" t="str">
            <v>ES124i - MAPFRE GESTION DE FLOTAS, S.A.(HOLDING)</v>
          </cell>
        </row>
        <row r="164">
          <cell r="A164" t="str">
            <v xml:space="preserve"> </v>
          </cell>
          <cell r="B164" t="str">
            <v xml:space="preserve"> </v>
          </cell>
          <cell r="C164" t="str">
            <v xml:space="preserve"> </v>
          </cell>
          <cell r="G164" t="str">
            <v>ES159 - IGUALSERVICIOS HUESCA S.L.</v>
          </cell>
          <cell r="H164" t="str">
            <v>ES127 - BIOINGENIERIA ARAGONESA, S.L.</v>
          </cell>
        </row>
        <row r="165">
          <cell r="A165" t="str">
            <v xml:space="preserve"> </v>
          </cell>
          <cell r="B165" t="str">
            <v xml:space="preserve"> </v>
          </cell>
          <cell r="C165" t="str">
            <v xml:space="preserve"> </v>
          </cell>
          <cell r="G165" t="str">
            <v>ES160 - MAPFRE INTERNET</v>
          </cell>
          <cell r="H165" t="str">
            <v>ES128 - MULTISERVICAR, S.A.</v>
          </cell>
        </row>
        <row r="166">
          <cell r="A166" t="str">
            <v xml:space="preserve"> </v>
          </cell>
          <cell r="B166" t="str">
            <v xml:space="preserve"> </v>
          </cell>
          <cell r="C166" t="str">
            <v xml:space="preserve"> </v>
          </cell>
          <cell r="G166" t="str">
            <v>ES160i - MAPFRE TECH (HOLDING)</v>
          </cell>
          <cell r="H166" t="str">
            <v>ES132 - SERVICIOS INMOBILIARIOS MAPFRE S.A.</v>
          </cell>
        </row>
        <row r="167">
          <cell r="A167" t="str">
            <v xml:space="preserve"> </v>
          </cell>
          <cell r="B167" t="str">
            <v xml:space="preserve"> </v>
          </cell>
          <cell r="C167" t="str">
            <v xml:space="preserve"> </v>
          </cell>
          <cell r="G167" t="str">
            <v>ES161 - MAPFRE MULTICENTRO DEL AUTOMOVIL S.A.</v>
          </cell>
          <cell r="H167" t="str">
            <v>ES133 - CENTRO INTERNACIONAL DE FORMACION DE DIRECTIVOS SA</v>
          </cell>
        </row>
        <row r="168">
          <cell r="A168" t="str">
            <v xml:space="preserve"> </v>
          </cell>
          <cell r="B168" t="str">
            <v xml:space="preserve"> </v>
          </cell>
          <cell r="C168" t="str">
            <v xml:space="preserve"> </v>
          </cell>
          <cell r="G168" t="str">
            <v>ES162i - CONSULTING DE SOLUCIONES Y TECNOLOGIAS SIAM S.A.(HOLDING)</v>
          </cell>
          <cell r="H168" t="str">
            <v>ES138i - SEGESYMED, S.A. SOCIEDAD UNIPERSONAL(HOLDING)</v>
          </cell>
        </row>
        <row r="169">
          <cell r="A169" t="str">
            <v xml:space="preserve"> </v>
          </cell>
          <cell r="B169" t="str">
            <v xml:space="preserve"> </v>
          </cell>
          <cell r="C169" t="str">
            <v xml:space="preserve"> </v>
          </cell>
          <cell r="G169" t="str">
            <v>ES165 - CENTROS MEDICOS ISLAS CANARIAS S.A.</v>
          </cell>
          <cell r="H169" t="str">
            <v>ES148i - PROYECTOS Y SERVICIOS MAPFRE , S.A.(HOLDING)</v>
          </cell>
        </row>
        <row r="170">
          <cell r="A170" t="str">
            <v xml:space="preserve"> </v>
          </cell>
          <cell r="B170" t="str">
            <v xml:space="preserve"> </v>
          </cell>
          <cell r="C170" t="str">
            <v xml:space="preserve"> </v>
          </cell>
          <cell r="G170" t="str">
            <v>ES167 - BANCO DE SERVICIOS FINANCIEROS CAJA MADRID-MAPFRE S.A.</v>
          </cell>
          <cell r="H170" t="str">
            <v>ES160G - MAPFRE TECH (GRUPO)</v>
          </cell>
        </row>
        <row r="171">
          <cell r="A171" t="str">
            <v xml:space="preserve"> </v>
          </cell>
          <cell r="B171" t="str">
            <v xml:space="preserve"> </v>
          </cell>
          <cell r="C171" t="str">
            <v xml:space="preserve"> </v>
          </cell>
          <cell r="G171" t="str">
            <v>ES172 - MUSINI VIDA</v>
          </cell>
          <cell r="H171" t="str">
            <v>ES160i - MAPFRE TECH (HOLDING)</v>
          </cell>
        </row>
        <row r="172">
          <cell r="A172" t="str">
            <v xml:space="preserve"> </v>
          </cell>
          <cell r="B172" t="str">
            <v xml:space="preserve"> </v>
          </cell>
          <cell r="C172" t="str">
            <v xml:space="preserve"> </v>
          </cell>
          <cell r="G172" t="str">
            <v>ES173 - MULTISERVICAR CENTRO S.A.</v>
          </cell>
          <cell r="H172" t="str">
            <v>ES161 - MAPFRE MULTICENTRO DEL AUTOMOVIL S.A.</v>
          </cell>
        </row>
        <row r="173">
          <cell r="A173" t="str">
            <v xml:space="preserve"> </v>
          </cell>
          <cell r="B173" t="str">
            <v xml:space="preserve"> </v>
          </cell>
          <cell r="C173" t="str">
            <v xml:space="preserve"> </v>
          </cell>
          <cell r="G173" t="str">
            <v>ES174 - MULTISERVICAR ASTURIAS S.A.</v>
          </cell>
          <cell r="H173" t="str">
            <v>ES162i - CONSULTING DE SOLUCIONES Y TECNOLOGIAS SIAM S.A.(HOLDING)</v>
          </cell>
        </row>
        <row r="174">
          <cell r="A174" t="str">
            <v xml:space="preserve"> </v>
          </cell>
          <cell r="B174" t="str">
            <v xml:space="preserve"> </v>
          </cell>
          <cell r="C174" t="str">
            <v xml:space="preserve"> </v>
          </cell>
          <cell r="G174" t="str">
            <v>ES175 - MULTISERVICAR AVILA, S.A.</v>
          </cell>
          <cell r="H174" t="str">
            <v>ES177G - MAPFRE SEGUROS DE EMPRESAS S.A. (GRUPO)</v>
          </cell>
        </row>
        <row r="175">
          <cell r="A175" t="str">
            <v xml:space="preserve"> </v>
          </cell>
          <cell r="B175" t="str">
            <v xml:space="preserve"> </v>
          </cell>
          <cell r="C175" t="str">
            <v xml:space="preserve"> </v>
          </cell>
          <cell r="G175" t="str">
            <v>ES176 - MULTISERVICAR M. S.A.</v>
          </cell>
          <cell r="H175" t="str">
            <v>ES177i - MAPFRE SEGUROS DE EMPRESAS S.A.(HOLDING)</v>
          </cell>
        </row>
        <row r="176">
          <cell r="A176" t="str">
            <v xml:space="preserve"> </v>
          </cell>
          <cell r="B176" t="str">
            <v xml:space="preserve"> </v>
          </cell>
          <cell r="C176" t="str">
            <v xml:space="preserve"> </v>
          </cell>
          <cell r="G176" t="str">
            <v>ES177 - INTERBOLSA S.A.</v>
          </cell>
          <cell r="H176" t="str">
            <v>ES178 - SERVIFINANZAS S.A.</v>
          </cell>
        </row>
        <row r="177">
          <cell r="A177" t="str">
            <v xml:space="preserve"> </v>
          </cell>
          <cell r="B177" t="str">
            <v xml:space="preserve"> </v>
          </cell>
          <cell r="C177" t="str">
            <v xml:space="preserve"> </v>
          </cell>
          <cell r="G177" t="str">
            <v>ES177i - MAPFRE SEGUROS DE EMPRESAS S.A.(HOLDING)</v>
          </cell>
          <cell r="H177" t="str">
            <v>ES179 - MAPFRE CAJA MADRID VIDA SOCIEDAD DE SEGUROS Y REASEGUROS S.A.</v>
          </cell>
        </row>
        <row r="178">
          <cell r="A178" t="str">
            <v xml:space="preserve"> </v>
          </cell>
          <cell r="B178" t="str">
            <v xml:space="preserve"> </v>
          </cell>
          <cell r="C178" t="str">
            <v xml:space="preserve"> </v>
          </cell>
          <cell r="G178" t="str">
            <v>ES178 - SERVIFINANZAS S.A.</v>
          </cell>
          <cell r="H178" t="str">
            <v>ES180G - MAPFRE INTERNACIONAL , S.A.(GRUPO)</v>
          </cell>
        </row>
        <row r="179">
          <cell r="A179" t="str">
            <v xml:space="preserve"> </v>
          </cell>
          <cell r="B179" t="str">
            <v xml:space="preserve"> </v>
          </cell>
          <cell r="C179" t="str">
            <v xml:space="preserve"> </v>
          </cell>
          <cell r="G179" t="str">
            <v>ES179 - MAPFRE CAJA MADRID VIDA SOCIEDAD DE SEGUROS Y REASEGUROS S.A.</v>
          </cell>
          <cell r="H179" t="str">
            <v>ES180i - MAPFRE INTERNACIONAL , S.A.(HOLDING)</v>
          </cell>
        </row>
        <row r="180">
          <cell r="A180" t="str">
            <v xml:space="preserve"> </v>
          </cell>
          <cell r="B180" t="str">
            <v xml:space="preserve"> </v>
          </cell>
          <cell r="C180" t="str">
            <v xml:space="preserve"> </v>
          </cell>
          <cell r="G180" t="str">
            <v>ES180i - MAPFRE INTERNACIONAL , S.A.(HOLDING)</v>
          </cell>
          <cell r="H180" t="str">
            <v>ES185 - VIAJES MAPFRE CCI S.L.</v>
          </cell>
        </row>
        <row r="181">
          <cell r="A181" t="str">
            <v xml:space="preserve"> </v>
          </cell>
          <cell r="B181" t="str">
            <v xml:space="preserve"> </v>
          </cell>
          <cell r="C181" t="str">
            <v xml:space="preserve"> </v>
          </cell>
          <cell r="G181" t="str">
            <v>ES181 - PUERTA DE ALCORCON 12, S.L.</v>
          </cell>
          <cell r="H181" t="str">
            <v>ES188G - QUAVITAE BIZI-KALITATE, S.L.(GRUPO)</v>
          </cell>
        </row>
        <row r="182">
          <cell r="A182" t="str">
            <v xml:space="preserve"> </v>
          </cell>
          <cell r="B182" t="str">
            <v xml:space="preserve"> </v>
          </cell>
          <cell r="C182" t="str">
            <v xml:space="preserve"> </v>
          </cell>
          <cell r="G182" t="str">
            <v>ES184 - ELIPSE CANARIAS, S.A.</v>
          </cell>
          <cell r="H182" t="str">
            <v>ES188i - QUAVITAE BIZI-KALITATE, S.L.(HOLDING)</v>
          </cell>
        </row>
        <row r="183">
          <cell r="A183" t="str">
            <v xml:space="preserve"> </v>
          </cell>
          <cell r="B183" t="str">
            <v xml:space="preserve"> </v>
          </cell>
          <cell r="C183" t="str">
            <v xml:space="preserve"> </v>
          </cell>
          <cell r="G183" t="str">
            <v>ES185 - VIAJES MAPFRE CCI S.L.</v>
          </cell>
          <cell r="H183" t="str">
            <v>ES189 - AZUL CENTROS RESIDENCIALES, S.A.</v>
          </cell>
        </row>
        <row r="184">
          <cell r="A184" t="str">
            <v xml:space="preserve"> </v>
          </cell>
          <cell r="B184" t="str">
            <v xml:space="preserve"> </v>
          </cell>
          <cell r="C184" t="str">
            <v xml:space="preserve"> </v>
          </cell>
          <cell r="G184" t="str">
            <v>ES188i - QUAVITAE BIZI-KALITATE, S.L.(HOLDING)</v>
          </cell>
          <cell r="H184" t="str">
            <v>ES191 - PROVITAE CENTROS ASISTENCIALES, S.L.</v>
          </cell>
        </row>
        <row r="185">
          <cell r="A185" t="str">
            <v xml:space="preserve"> </v>
          </cell>
          <cell r="B185" t="str">
            <v xml:space="preserve"> </v>
          </cell>
          <cell r="C185" t="str">
            <v xml:space="preserve"> </v>
          </cell>
          <cell r="G185" t="str">
            <v>ES189 - AZUL CENTROS RESIDENCIALES, S.A.</v>
          </cell>
          <cell r="H185" t="str">
            <v>ES192G - MAPFRE GLOBAL RISKS (GRUPO)</v>
          </cell>
        </row>
        <row r="186">
          <cell r="A186" t="str">
            <v xml:space="preserve"> </v>
          </cell>
          <cell r="B186" t="str">
            <v xml:space="preserve"> </v>
          </cell>
          <cell r="C186" t="str">
            <v xml:space="preserve"> </v>
          </cell>
          <cell r="G186" t="str">
            <v>ES191 - PROVITAE CENTROS ASISTENCIALES, S.L.</v>
          </cell>
          <cell r="H186" t="str">
            <v>ES192i - MAPFRE GLOBAL RISK (HOLDING)</v>
          </cell>
        </row>
        <row r="187">
          <cell r="A187" t="str">
            <v xml:space="preserve"> </v>
          </cell>
          <cell r="B187" t="str">
            <v xml:space="preserve"> </v>
          </cell>
          <cell r="C187" t="str">
            <v xml:space="preserve"> </v>
          </cell>
          <cell r="G187" t="str">
            <v>ES192i - MAPFRE GLOBAL RISK (HOLDING)</v>
          </cell>
          <cell r="H187" t="str">
            <v>ES194 - MAPFRE SERVICIOS DE PREVENCION S.L.</v>
          </cell>
        </row>
        <row r="188">
          <cell r="A188" t="str">
            <v xml:space="preserve"> </v>
          </cell>
          <cell r="B188" t="str">
            <v xml:space="preserve"> </v>
          </cell>
          <cell r="C188" t="str">
            <v xml:space="preserve"> </v>
          </cell>
          <cell r="G188" t="str">
            <v>ES194 - MAPFRE SERVICIOS DE PREVENCION S.L.</v>
          </cell>
          <cell r="H188" t="str">
            <v>ES196 - POLICLINICO SALUD 4, S.A.</v>
          </cell>
        </row>
        <row r="189">
          <cell r="A189" t="str">
            <v xml:space="preserve"> </v>
          </cell>
          <cell r="B189" t="str">
            <v xml:space="preserve"> </v>
          </cell>
          <cell r="C189" t="str">
            <v xml:space="preserve"> </v>
          </cell>
          <cell r="G189" t="str">
            <v>ES196 - POLICLINICO SALUD 4, S.A.</v>
          </cell>
          <cell r="H189" t="str">
            <v>ES197 - SALZILLO</v>
          </cell>
        </row>
        <row r="190">
          <cell r="A190" t="str">
            <v xml:space="preserve"> </v>
          </cell>
          <cell r="B190" t="str">
            <v xml:space="preserve"> </v>
          </cell>
          <cell r="C190" t="str">
            <v xml:space="preserve"> </v>
          </cell>
          <cell r="G190" t="str">
            <v>ES197 - SALZILLO</v>
          </cell>
          <cell r="H190" t="str">
            <v>ES198 - DE MENA</v>
          </cell>
        </row>
        <row r="191">
          <cell r="A191" t="str">
            <v xml:space="preserve"> </v>
          </cell>
          <cell r="B191" t="str">
            <v xml:space="preserve"> </v>
          </cell>
          <cell r="C191" t="str">
            <v xml:space="preserve"> </v>
          </cell>
          <cell r="G191" t="str">
            <v>ES198 - DE MENA</v>
          </cell>
          <cell r="H191" t="str">
            <v>ES202G - SERVICIOS FUNERARIOS LA CARIDAD S.L.(GRUPO)</v>
          </cell>
        </row>
        <row r="192">
          <cell r="A192" t="str">
            <v xml:space="preserve"> </v>
          </cell>
          <cell r="B192" t="str">
            <v xml:space="preserve"> </v>
          </cell>
          <cell r="C192" t="str">
            <v xml:space="preserve"> </v>
          </cell>
          <cell r="G192" t="str">
            <v>ES202i - SERVICIOS FUNERARIOS LA CARIDAD S.L.(HOLDING)</v>
          </cell>
          <cell r="H192" t="str">
            <v>ES202i - SERVICIOS FUNERARIOS LA CARIDAD S.L.(HOLDING)</v>
          </cell>
        </row>
        <row r="193">
          <cell r="A193" t="str">
            <v xml:space="preserve"> </v>
          </cell>
          <cell r="B193" t="str">
            <v xml:space="preserve"> </v>
          </cell>
          <cell r="C193" t="str">
            <v xml:space="preserve"> </v>
          </cell>
          <cell r="G193" t="str">
            <v>ES203 - ISABELO ALVAREZ MAYORGA, S.A.</v>
          </cell>
          <cell r="H193" t="str">
            <v>ES203 - ISABELO ALVAREZ MAYORGA, S.A.</v>
          </cell>
        </row>
        <row r="194">
          <cell r="A194" t="str">
            <v xml:space="preserve"> </v>
          </cell>
          <cell r="B194" t="str">
            <v xml:space="preserve"> </v>
          </cell>
          <cell r="C194" t="str">
            <v xml:space="preserve"> </v>
          </cell>
          <cell r="G194" t="str">
            <v>ES204 - FUNERARIA HISPALENSE S.L.</v>
          </cell>
          <cell r="H194" t="str">
            <v>ES204 - FUNERARIA HISPALENSE S.L.</v>
          </cell>
        </row>
        <row r="195">
          <cell r="A195" t="str">
            <v xml:space="preserve"> </v>
          </cell>
          <cell r="B195" t="str">
            <v xml:space="preserve"> </v>
          </cell>
          <cell r="C195" t="str">
            <v xml:space="preserve"> </v>
          </cell>
          <cell r="G195" t="str">
            <v>ES205 - TANATORIO DE ÉCIJA S.L.</v>
          </cell>
          <cell r="H195" t="str">
            <v>ES205 - TANATORIO DE ÉCIJA S.L.</v>
          </cell>
        </row>
        <row r="196">
          <cell r="A196" t="str">
            <v xml:space="preserve"> </v>
          </cell>
          <cell r="B196" t="str">
            <v xml:space="preserve"> </v>
          </cell>
          <cell r="C196" t="str">
            <v xml:space="preserve"> </v>
          </cell>
          <cell r="G196" t="str">
            <v>ES206 - INMOBILIARIA MAPINVER S.A.</v>
          </cell>
          <cell r="H196" t="str">
            <v>ES206 - INMOBILIARIA MAPINVER S.A.</v>
          </cell>
        </row>
        <row r="197">
          <cell r="A197" t="str">
            <v xml:space="preserve"> </v>
          </cell>
          <cell r="B197" t="str">
            <v xml:space="preserve"> </v>
          </cell>
          <cell r="C197" t="str">
            <v xml:space="preserve"> </v>
          </cell>
          <cell r="G197" t="str">
            <v>ES207 - SERVICIOS FUNERARIOS FUNENESIS S.L.</v>
          </cell>
          <cell r="H197" t="str">
            <v>ES207 - SERVICIOS FUNERARIOS FUNENESIS S.L.</v>
          </cell>
        </row>
        <row r="198">
          <cell r="A198" t="str">
            <v xml:space="preserve"> </v>
          </cell>
          <cell r="B198" t="str">
            <v xml:space="preserve"> </v>
          </cell>
          <cell r="C198" t="str">
            <v xml:space="preserve"> </v>
          </cell>
          <cell r="G198" t="str">
            <v>ES211 - BANKINTER SEGUROS DE VIDA</v>
          </cell>
          <cell r="H198" t="str">
            <v>ES211 - BANKINTER SEGUROS DE VIDA</v>
          </cell>
        </row>
        <row r="199">
          <cell r="A199" t="str">
            <v xml:space="preserve"> </v>
          </cell>
          <cell r="B199" t="str">
            <v xml:space="preserve"> </v>
          </cell>
          <cell r="C199" t="str">
            <v xml:space="preserve"> </v>
          </cell>
          <cell r="G199" t="str">
            <v>ES212 - CAJA CASTILLA LA MANCHA VIDA Y PENSIONES</v>
          </cell>
          <cell r="H199" t="str">
            <v>ES212 - CAJA CASTILLA LA MANCHA VIDA Y PENSIONES</v>
          </cell>
        </row>
        <row r="200">
          <cell r="A200" t="str">
            <v xml:space="preserve"> </v>
          </cell>
          <cell r="B200" t="str">
            <v xml:space="preserve"> </v>
          </cell>
          <cell r="C200" t="str">
            <v xml:space="preserve"> </v>
          </cell>
          <cell r="G200" t="str">
            <v>ES214 - IBERICAR</v>
          </cell>
          <cell r="H200" t="str">
            <v>ES214 - IBERICAR</v>
          </cell>
        </row>
        <row r="201">
          <cell r="A201" t="str">
            <v xml:space="preserve"> </v>
          </cell>
          <cell r="B201" t="str">
            <v xml:space="preserve"> </v>
          </cell>
          <cell r="C201" t="str">
            <v xml:space="preserve"> </v>
          </cell>
          <cell r="G201" t="str">
            <v>ES215 - AUTOMOCION PENINSULAR INMOBILIARIA</v>
          </cell>
          <cell r="H201" t="str">
            <v>ES215 - AUTOMOCION PENINSULAR INMOBILIARIA</v>
          </cell>
        </row>
        <row r="202">
          <cell r="A202" t="str">
            <v xml:space="preserve"> </v>
          </cell>
          <cell r="B202" t="str">
            <v xml:space="preserve"> </v>
          </cell>
          <cell r="C202" t="str">
            <v xml:space="preserve"> </v>
          </cell>
          <cell r="G202" t="str">
            <v>ES217 - VERTI ASEGURADORA COMPAÑÍA DE SEGUROS Y REASEGUROS S.A.</v>
          </cell>
          <cell r="H202" t="str">
            <v>ES217 - VERTI ASEGURADORA COMPAÑÍA DE SEGUROS Y REASEGUROS S.A.</v>
          </cell>
        </row>
        <row r="203">
          <cell r="A203" t="str">
            <v xml:space="preserve"> </v>
          </cell>
          <cell r="B203" t="str">
            <v xml:space="preserve"> </v>
          </cell>
          <cell r="C203" t="str">
            <v xml:space="preserve"> </v>
          </cell>
          <cell r="G203" t="str">
            <v>ES218 - CENTROS MEDICOS MAPFRE, S.L.</v>
          </cell>
          <cell r="H203" t="str">
            <v>ES219 - TANATORIO Y CEMENTERIO DE SANLUCAR, S.L.</v>
          </cell>
        </row>
        <row r="204">
          <cell r="A204" t="str">
            <v xml:space="preserve"> </v>
          </cell>
          <cell r="B204" t="str">
            <v xml:space="preserve"> </v>
          </cell>
          <cell r="C204" t="str">
            <v xml:space="preserve"> </v>
          </cell>
          <cell r="G204" t="str">
            <v>ES219 - TANATORIO Y CEMENTERIO DE SANLUCAR, S.L.</v>
          </cell>
          <cell r="H204" t="str">
            <v>ES220 - MEDISEMAP AGENCIA DE SEGUROS, S.L.</v>
          </cell>
        </row>
        <row r="205">
          <cell r="A205" t="str">
            <v xml:space="preserve"> </v>
          </cell>
          <cell r="B205" t="str">
            <v xml:space="preserve"> </v>
          </cell>
          <cell r="C205" t="str">
            <v xml:space="preserve"> </v>
          </cell>
          <cell r="G205" t="str">
            <v>ES220 - MEDISEMAP AGENCIA DE SEGUROS, S.L.</v>
          </cell>
          <cell r="H205" t="str">
            <v>ES220 - MEDISEMAP AGENCIA DE SEGUROS, S.L.</v>
          </cell>
        </row>
        <row r="206">
          <cell r="A206" t="str">
            <v xml:space="preserve"> </v>
          </cell>
          <cell r="B206" t="str">
            <v xml:space="preserve"> </v>
          </cell>
          <cell r="C206" t="str">
            <v xml:space="preserve"> </v>
          </cell>
          <cell r="G206" t="str">
            <v>ES221 - INMO ALEMANA SEGUROS, S.A.</v>
          </cell>
          <cell r="H206" t="str">
            <v>ES220 - MEDISEMAP AGENCIA DE SEGUROS, S.L.</v>
          </cell>
        </row>
        <row r="207">
          <cell r="A207" t="str">
            <v xml:space="preserve"> </v>
          </cell>
          <cell r="B207" t="str">
            <v xml:space="preserve"> </v>
          </cell>
          <cell r="C207" t="str">
            <v xml:space="preserve"> </v>
          </cell>
          <cell r="G207" t="str">
            <v>ES222i - SERVICIOS AUXILIARES, S.A.U.(HOLDING)</v>
          </cell>
          <cell r="H207" t="str">
            <v>ES221 - INMO ALEMANA SEGUROS, S.A.</v>
          </cell>
        </row>
        <row r="208">
          <cell r="A208" t="str">
            <v xml:space="preserve"> </v>
          </cell>
          <cell r="B208" t="str">
            <v xml:space="preserve"> </v>
          </cell>
          <cell r="C208" t="str">
            <v xml:space="preserve"> </v>
          </cell>
          <cell r="G208" t="str">
            <v>ES223 - RADIO TAXI, S.A.U.</v>
          </cell>
          <cell r="H208" t="str">
            <v>ES222i - SERVICIOS AUXILIARES, S.A.U.(HOLDING)</v>
          </cell>
        </row>
        <row r="209">
          <cell r="A209" t="str">
            <v xml:space="preserve"> </v>
          </cell>
          <cell r="B209" t="str">
            <v xml:space="preserve"> </v>
          </cell>
          <cell r="C209" t="str">
            <v xml:space="preserve"> </v>
          </cell>
          <cell r="G209" t="str">
            <v>ES224 - MULTISERVICAR VALENCIA</v>
          </cell>
          <cell r="H209" t="str">
            <v>ES225 - MVA ASISTENCIA, S.A.U.</v>
          </cell>
        </row>
        <row r="210">
          <cell r="A210" t="str">
            <v xml:space="preserve"> </v>
          </cell>
          <cell r="B210" t="str">
            <v xml:space="preserve"> </v>
          </cell>
          <cell r="C210" t="str">
            <v xml:space="preserve"> </v>
          </cell>
          <cell r="G210" t="str">
            <v>ES225 - MVA ASISTENCIA, S.A.U.</v>
          </cell>
          <cell r="H210" t="str">
            <v>ES226 - BUSINESS LAB VENTURES S.A</v>
          </cell>
        </row>
        <row r="211">
          <cell r="A211" t="str">
            <v xml:space="preserve"> </v>
          </cell>
          <cell r="B211" t="str">
            <v xml:space="preserve"> </v>
          </cell>
          <cell r="C211" t="str">
            <v xml:space="preserve"> </v>
          </cell>
          <cell r="G211" t="str">
            <v>ES226 - BUSINESS LAB VENTURES S.A</v>
          </cell>
          <cell r="H211" t="str">
            <v>ES227 - MVA VIAJES, S.A.U.</v>
          </cell>
        </row>
        <row r="212">
          <cell r="A212" t="str">
            <v xml:space="preserve"> </v>
          </cell>
          <cell r="B212" t="str">
            <v xml:space="preserve"> </v>
          </cell>
          <cell r="C212" t="str">
            <v xml:space="preserve"> </v>
          </cell>
          <cell r="G212" t="str">
            <v>ES227 - MVA VIAJES, S.A.U.</v>
          </cell>
          <cell r="H212" t="str">
            <v>ES228 - LAURIA 5, CORREDURIA DE SEGUROS, S.L.</v>
          </cell>
        </row>
        <row r="213">
          <cell r="A213" t="str">
            <v xml:space="preserve"> </v>
          </cell>
          <cell r="B213" t="str">
            <v xml:space="preserve"> </v>
          </cell>
          <cell r="C213" t="str">
            <v xml:space="preserve"> </v>
          </cell>
          <cell r="G213" t="str">
            <v>ES228 - LAURIA 5, CORREDURIA DE SEGUROS, S.L.</v>
          </cell>
          <cell r="H213" t="str">
            <v>ES229 - DISEÑO URBANO, S.L.</v>
          </cell>
        </row>
        <row r="214">
          <cell r="A214" t="str">
            <v xml:space="preserve"> </v>
          </cell>
          <cell r="B214" t="str">
            <v xml:space="preserve"> </v>
          </cell>
          <cell r="C214" t="str">
            <v xml:space="preserve"> </v>
          </cell>
          <cell r="G214" t="str">
            <v>ES229 - DISEÑO URBANO, S.L.</v>
          </cell>
          <cell r="H214" t="str">
            <v>ES230 - ESPACIOS AVANZADOS DEL MEDITERRANEO, S.L.</v>
          </cell>
        </row>
        <row r="215">
          <cell r="A215" t="str">
            <v xml:space="preserve"> </v>
          </cell>
          <cell r="B215" t="str">
            <v xml:space="preserve"> </v>
          </cell>
          <cell r="C215" t="str">
            <v xml:space="preserve"> </v>
          </cell>
          <cell r="G215" t="str">
            <v>ES230 - ESPACIOS AVANZADOS DEL MEDITERRANEO, S.L.</v>
          </cell>
          <cell r="H215" t="str">
            <v>ES232 - SERVICIOS COMERCIALES Y ENERGETICOS BENIDORM, S.L.</v>
          </cell>
        </row>
        <row r="216">
          <cell r="A216" t="str">
            <v xml:space="preserve"> </v>
          </cell>
          <cell r="B216" t="str">
            <v xml:space="preserve"> </v>
          </cell>
          <cell r="C216" t="str">
            <v xml:space="preserve"> </v>
          </cell>
          <cell r="G216" t="str">
            <v>ES231 - HABITUSER, S.L.</v>
          </cell>
          <cell r="H216" t="str">
            <v>ES235 - DUERO SEGUROS DE VIDA</v>
          </cell>
        </row>
        <row r="217">
          <cell r="A217" t="str">
            <v xml:space="preserve"> </v>
          </cell>
          <cell r="B217" t="str">
            <v xml:space="preserve"> </v>
          </cell>
          <cell r="C217" t="str">
            <v xml:space="preserve"> </v>
          </cell>
          <cell r="G217" t="str">
            <v>ES232 - SERVICIOS COMERCIALES Y ENERGETICOS BENIDORM, S.L.</v>
          </cell>
          <cell r="H217" t="str">
            <v>ES236 - DUERO PENSIONES</v>
          </cell>
        </row>
        <row r="218">
          <cell r="A218" t="str">
            <v xml:space="preserve"> </v>
          </cell>
          <cell r="B218" t="str">
            <v xml:space="preserve"> </v>
          </cell>
          <cell r="C218" t="str">
            <v xml:space="preserve"> </v>
          </cell>
          <cell r="G218" t="str">
            <v>ES233 - SERVICIOS FUNERARIOS SANTA MARIA LA REAL, S.L.</v>
          </cell>
          <cell r="H218" t="str">
            <v>ES238G - MAPFRE FAMILIAR(GRUPO)</v>
          </cell>
        </row>
        <row r="219">
          <cell r="A219" t="str">
            <v xml:space="preserve"> </v>
          </cell>
          <cell r="B219" t="str">
            <v xml:space="preserve"> </v>
          </cell>
          <cell r="C219" t="str">
            <v xml:space="preserve"> </v>
          </cell>
          <cell r="G219" t="str">
            <v>ES235 - DUERO SEGUROS DE VIDA</v>
          </cell>
          <cell r="H219" t="str">
            <v>ES238i - MAPFRE FAMILIAR(HOLDING)</v>
          </cell>
        </row>
        <row r="220">
          <cell r="A220" t="str">
            <v xml:space="preserve"> </v>
          </cell>
          <cell r="B220" t="str">
            <v xml:space="preserve"> </v>
          </cell>
          <cell r="C220" t="str">
            <v xml:space="preserve"> </v>
          </cell>
          <cell r="G220" t="str">
            <v>ES236 - DUERO PENSIONES</v>
          </cell>
          <cell r="H220" t="str">
            <v>ES240 - SERVICIOS FUNERARIOS DEL NERVIÓN</v>
          </cell>
        </row>
        <row r="221">
          <cell r="A221" t="str">
            <v xml:space="preserve"> </v>
          </cell>
          <cell r="B221" t="str">
            <v xml:space="preserve"> </v>
          </cell>
          <cell r="C221" t="str">
            <v xml:space="preserve"> </v>
          </cell>
          <cell r="G221" t="str">
            <v>ES238i - MAPFRE FAMILIAR(HOLDING)</v>
          </cell>
          <cell r="H221" t="str">
            <v>ES241 - RASTREATOR</v>
          </cell>
        </row>
        <row r="222">
          <cell r="A222" t="str">
            <v xml:space="preserve"> </v>
          </cell>
          <cell r="B222" t="str">
            <v xml:space="preserve"> </v>
          </cell>
          <cell r="C222" t="str">
            <v xml:space="preserve"> </v>
          </cell>
          <cell r="G222" t="str">
            <v>ES238SC - MAPFRE FAMILIAR SUBCONSOLIDADO</v>
          </cell>
          <cell r="H222" t="str">
            <v>ES242 - NUEVO TANATORIO S.L. (CASTELLON)</v>
          </cell>
        </row>
        <row r="223">
          <cell r="A223" t="str">
            <v xml:space="preserve"> </v>
          </cell>
          <cell r="B223" t="str">
            <v xml:space="preserve"> </v>
          </cell>
          <cell r="C223" t="str">
            <v xml:space="preserve"> </v>
          </cell>
          <cell r="G223" t="str">
            <v>ES240 - SERVICIOS FUNERARIOS DEL NERVIÓN</v>
          </cell>
          <cell r="H223" t="str">
            <v>ES243 - FUNESPAÑA</v>
          </cell>
        </row>
        <row r="224">
          <cell r="A224" t="str">
            <v xml:space="preserve"> </v>
          </cell>
          <cell r="B224" t="str">
            <v xml:space="preserve"> </v>
          </cell>
          <cell r="C224" t="str">
            <v xml:space="preserve"> </v>
          </cell>
          <cell r="G224" t="str">
            <v>ES241 - RASTREATOR</v>
          </cell>
          <cell r="H224" t="str">
            <v>ES246 - FUNERARIA CRESPO</v>
          </cell>
        </row>
        <row r="225">
          <cell r="A225" t="str">
            <v xml:space="preserve"> </v>
          </cell>
          <cell r="B225" t="str">
            <v xml:space="preserve"> </v>
          </cell>
          <cell r="C225" t="str">
            <v xml:space="preserve"> </v>
          </cell>
          <cell r="G225" t="str">
            <v>ES242 - NUEVO TANATORIO S.L. (CASTELLON)</v>
          </cell>
          <cell r="H225" t="str">
            <v>ES247 - TANATORIO SAN ALBERTO</v>
          </cell>
        </row>
        <row r="226">
          <cell r="A226" t="str">
            <v xml:space="preserve"> </v>
          </cell>
          <cell r="B226" t="str">
            <v xml:space="preserve"> </v>
          </cell>
          <cell r="C226" t="str">
            <v xml:space="preserve"> </v>
          </cell>
          <cell r="G226" t="str">
            <v>ES243 - FUNESPAÑA</v>
          </cell>
          <cell r="H226" t="str">
            <v>ES248 - CATALUNYACAIXA VDA, S.A. DE ASSEGURANCES I REASSEGURANCES</v>
          </cell>
        </row>
        <row r="227">
          <cell r="A227" t="str">
            <v xml:space="preserve"> </v>
          </cell>
          <cell r="B227" t="str">
            <v xml:space="preserve"> </v>
          </cell>
          <cell r="C227" t="str">
            <v xml:space="preserve"> </v>
          </cell>
          <cell r="G227" t="str">
            <v>ES246 - FUNERARIA CRESPO</v>
          </cell>
          <cell r="H227" t="str">
            <v>ES249 - CAIXA MANRESA VIDA S.A COMPANYIA D ASSEGURANCES</v>
          </cell>
        </row>
        <row r="228">
          <cell r="A228" t="str">
            <v xml:space="preserve"> </v>
          </cell>
          <cell r="B228" t="str">
            <v xml:space="preserve"> </v>
          </cell>
          <cell r="C228" t="str">
            <v xml:space="preserve"> </v>
          </cell>
          <cell r="G228" t="str">
            <v>ES247 - TANATORIO SAN ALBERTO</v>
          </cell>
          <cell r="H228" t="str">
            <v>ES250 - CAIXA TARRAGONA VIDA S.A D ASSEGURANCES / REASSEGURANCES</v>
          </cell>
        </row>
        <row r="229">
          <cell r="A229" t="str">
            <v xml:space="preserve"> </v>
          </cell>
          <cell r="B229" t="str">
            <v xml:space="preserve"> </v>
          </cell>
          <cell r="C229" t="str">
            <v xml:space="preserve"> </v>
          </cell>
          <cell r="G229" t="str">
            <v>ES248 - CATALUNYACAIXA VDA, S.A. DE ASSEGURANCES I REASSEGURANCES</v>
          </cell>
          <cell r="H229" t="str">
            <v>ES251 - CATALUNYACAIXA ASSEGURANCES GENERALS S.A. D'ASSEGURANCES I REASSEGURANCES</v>
          </cell>
        </row>
        <row r="230">
          <cell r="A230" t="str">
            <v xml:space="preserve"> </v>
          </cell>
          <cell r="B230" t="str">
            <v xml:space="preserve"> </v>
          </cell>
          <cell r="C230" t="str">
            <v xml:space="preserve"> </v>
          </cell>
          <cell r="G230" t="str">
            <v>ES249 - CAIXA MANRESA VIDA S.A COMPANYIA D ASSEGURANCES</v>
          </cell>
          <cell r="H230" t="str">
            <v>ES252G - MAQUAVIT INMUEBLES S.A.(GRUPO)</v>
          </cell>
        </row>
        <row r="231">
          <cell r="A231" t="str">
            <v xml:space="preserve"> </v>
          </cell>
          <cell r="B231" t="str">
            <v xml:space="preserve"> </v>
          </cell>
          <cell r="C231" t="str">
            <v xml:space="preserve"> </v>
          </cell>
          <cell r="G231" t="str">
            <v>ES250 - CAIXA TARRAGONA VIDA S.A D ASSEGURANCES / REASSEGURANCES</v>
          </cell>
          <cell r="H231" t="str">
            <v>ES252G - MAQUAVIT INMUEBLES S.A.(GRUPO)</v>
          </cell>
        </row>
        <row r="232">
          <cell r="A232" t="str">
            <v xml:space="preserve"> </v>
          </cell>
          <cell r="B232" t="str">
            <v xml:space="preserve"> </v>
          </cell>
          <cell r="C232" t="str">
            <v xml:space="preserve"> </v>
          </cell>
          <cell r="G232" t="str">
            <v>ES251 - CATALUNYACAIXA ASSEGURANCES GENERALS S.A. D'ASSEGURANCES I REASSEGURANCES</v>
          </cell>
          <cell r="H232" t="str">
            <v>ES252i - MAQUAVIT INMUEBLES S.A.(HOLDING)</v>
          </cell>
        </row>
        <row r="233">
          <cell r="A233" t="str">
            <v xml:space="preserve"> </v>
          </cell>
          <cell r="B233" t="str">
            <v xml:space="preserve"> </v>
          </cell>
          <cell r="C233" t="str">
            <v xml:space="preserve"> </v>
          </cell>
          <cell r="G233" t="str">
            <v>ES252i - MAQUAVIT INMUEBLES S.A.(HOLDING)</v>
          </cell>
          <cell r="H233" t="str">
            <v>ES252i - MAQUAVIT INMUEBLES S.A.(HOLDING)</v>
          </cell>
        </row>
        <row r="234">
          <cell r="A234" t="str">
            <v xml:space="preserve"> </v>
          </cell>
          <cell r="B234" t="str">
            <v xml:space="preserve"> </v>
          </cell>
          <cell r="C234" t="str">
            <v xml:space="preserve"> </v>
          </cell>
          <cell r="G234" t="str">
            <v>ES253 - FUNEGRUP S.L.</v>
          </cell>
          <cell r="H234" t="str">
            <v>ES253 - FUNEGRUP S.L.</v>
          </cell>
        </row>
        <row r="235">
          <cell r="A235" t="str">
            <v xml:space="preserve"> </v>
          </cell>
          <cell r="B235" t="str">
            <v xml:space="preserve"> </v>
          </cell>
          <cell r="C235" t="str">
            <v xml:space="preserve"> </v>
          </cell>
          <cell r="G235" t="str">
            <v>ES254 - BANKINTER SEGUROS GENERALES S.A. CIA. DE SEGUROS Y REASEGUROS</v>
          </cell>
          <cell r="H235" t="str">
            <v>ES254 - BANKINTER SEGUROS GENERALES S.A. CIA. DE SEGUROS Y REASEGUROS</v>
          </cell>
        </row>
        <row r="236">
          <cell r="A236" t="str">
            <v xml:space="preserve"> </v>
          </cell>
          <cell r="B236" t="str">
            <v xml:space="preserve"> </v>
          </cell>
          <cell r="C236" t="str">
            <v xml:space="preserve"> </v>
          </cell>
          <cell r="G236" t="str">
            <v>ES255 - ONLINE SHOPPING CLUB EUROPE, S.L. (OSCE)</v>
          </cell>
          <cell r="H236" t="str">
            <v>ES254 - BANKINTER SEGUROS GENERALES S.A. CIA. DE SEGUROS Y REASEGUROS</v>
          </cell>
        </row>
        <row r="237">
          <cell r="A237" t="str">
            <v xml:space="preserve"> </v>
          </cell>
          <cell r="B237" t="str">
            <v xml:space="preserve"> </v>
          </cell>
          <cell r="C237" t="str">
            <v xml:space="preserve"> </v>
          </cell>
          <cell r="G237" t="str">
            <v>ES257 - SOLUNION SERVICIOS DE CREDITO S.L.U.</v>
          </cell>
          <cell r="H237" t="str">
            <v>ES255 - ONLINE SHOPPING CLUB EUROPE, S.L. (OSCE)</v>
          </cell>
        </row>
        <row r="238">
          <cell r="A238" t="str">
            <v xml:space="preserve"> </v>
          </cell>
          <cell r="B238" t="str">
            <v xml:space="preserve"> </v>
          </cell>
          <cell r="C238" t="str">
            <v xml:space="preserve"> </v>
          </cell>
          <cell r="G238" t="str">
            <v>ES297 - AGROSEGURO, S.A.</v>
          </cell>
          <cell r="H238" t="str">
            <v>ES257 - SOLUNION SERVICIOS DE CREDITO S.L.U.</v>
          </cell>
        </row>
        <row r="239">
          <cell r="A239" t="str">
            <v xml:space="preserve"> </v>
          </cell>
          <cell r="B239" t="str">
            <v xml:space="preserve"> </v>
          </cell>
          <cell r="C239" t="str">
            <v xml:space="preserve"> </v>
          </cell>
          <cell r="G239" t="str">
            <v>ES298 - TIREA Tecnologías de la Información y Redes para las Entidades Aseguradoras S.A.</v>
          </cell>
          <cell r="H239" t="str">
            <v>ES297 - AGROSEGURO, S.A.</v>
          </cell>
        </row>
        <row r="240">
          <cell r="A240" t="str">
            <v xml:space="preserve"> </v>
          </cell>
          <cell r="B240" t="str">
            <v xml:space="preserve"> </v>
          </cell>
          <cell r="C240" t="str">
            <v xml:space="preserve"> </v>
          </cell>
          <cell r="G240" t="str">
            <v>FR002 - FRANCE ASSIST</v>
          </cell>
          <cell r="H240" t="str">
            <v>ES298 - TIREA Tecnologías de la Información y Redes para las Entidades Aseguradoras S.A.</v>
          </cell>
        </row>
        <row r="241">
          <cell r="A241" t="str">
            <v xml:space="preserve"> </v>
          </cell>
          <cell r="B241" t="str">
            <v xml:space="preserve"> </v>
          </cell>
          <cell r="C241" t="str">
            <v xml:space="preserve"> </v>
          </cell>
          <cell r="G241" t="str">
            <v>GB008 - MAPFRE ABRAXAS SOFTWARE LTD</v>
          </cell>
          <cell r="H241" t="str">
            <v>GB008 - MAPFRE ABRAXAS SOFTWARE LTD</v>
          </cell>
        </row>
        <row r="242">
          <cell r="A242" t="str">
            <v xml:space="preserve"> </v>
          </cell>
          <cell r="B242" t="str">
            <v xml:space="preserve"> </v>
          </cell>
          <cell r="C242" t="str">
            <v xml:space="preserve"> </v>
          </cell>
          <cell r="G242" t="str">
            <v>GB009 - HOME 3</v>
          </cell>
          <cell r="H242" t="str">
            <v>GB010 - INSURANCE &amp; GO</v>
          </cell>
        </row>
        <row r="243">
          <cell r="A243" t="str">
            <v xml:space="preserve"> </v>
          </cell>
          <cell r="B243" t="str">
            <v xml:space="preserve"> </v>
          </cell>
          <cell r="C243" t="str">
            <v xml:space="preserve"> </v>
          </cell>
          <cell r="G243" t="str">
            <v>GB010 - INSURANCE &amp; GO</v>
          </cell>
          <cell r="H243" t="str">
            <v>GB014 - ABRAXAS INSURANCE ADMINISTRATION SERVICES LTD</v>
          </cell>
        </row>
        <row r="244">
          <cell r="A244" t="str">
            <v xml:space="preserve"> </v>
          </cell>
          <cell r="B244" t="str">
            <v xml:space="preserve"> </v>
          </cell>
          <cell r="C244" t="str">
            <v xml:space="preserve"> </v>
          </cell>
          <cell r="G244" t="str">
            <v>GB011 - TRAVEL CLAIMS SERVICES LIMITED</v>
          </cell>
          <cell r="H244" t="str">
            <v>GB015 - MAPFRE WARRANTY UK LIMITED</v>
          </cell>
        </row>
        <row r="245">
          <cell r="G245" t="str">
            <v>GB012 - INSURE AND GO AUSTRALASIA</v>
          </cell>
          <cell r="H245" t="str">
            <v>GR001 - EUROSOS</v>
          </cell>
        </row>
        <row r="246">
          <cell r="G246" t="str">
            <v>GB013 - CIG SERVICES LIMITED</v>
          </cell>
          <cell r="H246" t="str">
            <v>GT008 - QUETZAL ASISTENCIA</v>
          </cell>
        </row>
        <row r="247">
          <cell r="G247" t="str">
            <v>GB014 - ABRAXAS INSURANCE ADMINISTRATION SERVICES LTD</v>
          </cell>
          <cell r="H247" t="str">
            <v>GT009 - MAPFRE SEGUROS GUATEMALA S.A</v>
          </cell>
        </row>
        <row r="248">
          <cell r="G248" t="str">
            <v>GB015 - MAPFRE WARRANTY UK LIMITED</v>
          </cell>
          <cell r="H248" t="str">
            <v>GT009 - MAPFRE SEGUROS GUATEMALA S.A</v>
          </cell>
        </row>
        <row r="249">
          <cell r="G249" t="str">
            <v>GR001 - EUROSOS</v>
          </cell>
          <cell r="H249" t="str">
            <v>GT009 - MAPFRE SEGUROS GUATEMALA S.A</v>
          </cell>
        </row>
        <row r="250">
          <cell r="G250" t="str">
            <v>GT008 - QUETZAL ASISTENCIA</v>
          </cell>
          <cell r="H250" t="str">
            <v>HK001 - MAPFRE ASISTENCIA LIMITED</v>
          </cell>
        </row>
        <row r="251">
          <cell r="G251" t="str">
            <v>GT009 - MAPFRE SEGUROS GUATEMALA S.A</v>
          </cell>
          <cell r="H251" t="str">
            <v>HN001 - MAPFRE SEGUROS HONDURAS S.A</v>
          </cell>
        </row>
        <row r="252">
          <cell r="G252" t="str">
            <v>HK001 - MAPFRE ASISTENCIA LIMITED</v>
          </cell>
          <cell r="H252" t="str">
            <v>HN001 - MAPFRE SEGUROS HONDURAS S.A</v>
          </cell>
        </row>
        <row r="253">
          <cell r="G253" t="str">
            <v>HN001 - MAPFRE SEGUROS HONDURAS S.A</v>
          </cell>
          <cell r="H253" t="str">
            <v>HN001 - MAPFRE SEGUROS HONDURAS S.A</v>
          </cell>
        </row>
        <row r="254">
          <cell r="G254" t="str">
            <v>ID001 - PT ASURANSI BINA DANA ARTA TBK</v>
          </cell>
          <cell r="H254" t="str">
            <v>ID001 - PT ASURANSI BINA DANA ARTA TBK</v>
          </cell>
        </row>
        <row r="255">
          <cell r="G255" t="str">
            <v>IE003 - IRELAND ASSIST.LTD.</v>
          </cell>
          <cell r="H255" t="str">
            <v>IE003 - IRELAND ASSIST.LTD.</v>
          </cell>
        </row>
        <row r="256">
          <cell r="G256" t="str">
            <v>IN001 - INDIA ROADSIDE ASSISTANCE PRIVATE LIMITED</v>
          </cell>
          <cell r="H256" t="str">
            <v>IN001 - INDIA ROADSIDE ASSISTANCE PRIVATE LIMITED</v>
          </cell>
        </row>
        <row r="257">
          <cell r="G257" t="str">
            <v>IT006i - MAPFRE WARRANTY (HOLDING)</v>
          </cell>
          <cell r="H257" t="str">
            <v>IT006i - MAPFRE WARRANTY (HOLDING)</v>
          </cell>
        </row>
        <row r="258">
          <cell r="G258" t="str">
            <v>IT007 - ALLIANCE OPTIMALE</v>
          </cell>
          <cell r="H258" t="str">
            <v>JO001 - ARAB ASIST</v>
          </cell>
        </row>
        <row r="259">
          <cell r="G259" t="str">
            <v>JO001 - ARAB ASIST</v>
          </cell>
          <cell r="H259" t="str">
            <v>JP001 - MAPFRE WARRANTY JAPAN KABUSHIKI KAISHA</v>
          </cell>
        </row>
        <row r="260">
          <cell r="G260" t="str">
            <v>JP001 - MAPFRE WARRANTY JAPAN KABUSHIKI KAISHA</v>
          </cell>
          <cell r="H260" t="str">
            <v>LU002G - MAPLUX REINSURANCE COMPANY(GRUPO)</v>
          </cell>
        </row>
        <row r="261">
          <cell r="G261" t="str">
            <v>LU002i - MAPLUX REINSURANCE COMPANY(HOLDING)</v>
          </cell>
          <cell r="H261" t="str">
            <v>LU002i - MAPLUX REINSURANCE COMPANY(HOLDING)</v>
          </cell>
        </row>
        <row r="262">
          <cell r="G262" t="str">
            <v>LU004 - INDUSTRIAL RE MUSINI, S.A.</v>
          </cell>
          <cell r="H262" t="str">
            <v>LU004 - INDUSTRIAL RE MUSINI, S.A.</v>
          </cell>
        </row>
        <row r="263">
          <cell r="G263" t="str">
            <v>LU005 - MAPFRE WARRANTIES</v>
          </cell>
          <cell r="H263" t="str">
            <v>LY001 - LIB ASSIST</v>
          </cell>
        </row>
        <row r="264">
          <cell r="G264" t="str">
            <v>LY001 - LIB ASSIST</v>
          </cell>
          <cell r="H264" t="str">
            <v>MT001 - MIDDLESEA INSURANCE P.L.C</v>
          </cell>
        </row>
        <row r="265">
          <cell r="G265" t="str">
            <v>MT001 - MIDDLESEA INSURANCE P.L.C</v>
          </cell>
          <cell r="H265" t="str">
            <v>MT001 - MIDDLESEA INSURANCE P.L.C</v>
          </cell>
        </row>
        <row r="266">
          <cell r="G266" t="str">
            <v>MT002 - M.S.V. LIFE P.L.C.</v>
          </cell>
          <cell r="H266" t="str">
            <v>MT001G - MIDDLESEA INSURANCE P.L.C (GRUPO)</v>
          </cell>
        </row>
        <row r="267">
          <cell r="G267" t="str">
            <v>MT003 - BEE INSURANCE MANAGEMENT LTD</v>
          </cell>
          <cell r="H267" t="str">
            <v>MT002 - M.S.V. LIFE P.L.C.</v>
          </cell>
        </row>
        <row r="268">
          <cell r="G268" t="str">
            <v>MT004 - MIDDLESEA ASSIST LIMITED</v>
          </cell>
          <cell r="H268" t="str">
            <v>MT002 - M.S.V. LIFE P.L.C.</v>
          </cell>
        </row>
        <row r="269">
          <cell r="G269" t="str">
            <v>MT005 - GROWTH INVESTMENTS LIMITED</v>
          </cell>
          <cell r="H269" t="str">
            <v>MT002G - M.S.V. LIFE P.L.C. (GRUPO)</v>
          </cell>
        </row>
        <row r="270">
          <cell r="G270" t="str">
            <v>MX001 - ITSEMAP MEXICO, SERVICIOS TECNOLOGICOS MAPFRE S.A. DE C.V.</v>
          </cell>
          <cell r="H270" t="str">
            <v>MT003 - BEE INSURANCE MANAGEMENT LTD</v>
          </cell>
        </row>
        <row r="271">
          <cell r="G271" t="str">
            <v>MX002i - MAPFRE TEPEYAC (HOLDING)</v>
          </cell>
          <cell r="H271" t="str">
            <v>MT004 - MIDDLESEA ASSIST LIMITED</v>
          </cell>
        </row>
        <row r="272">
          <cell r="G272" t="str">
            <v>MX003 - MEXICO ASISTENCIA S.A.</v>
          </cell>
          <cell r="H272" t="str">
            <v>MT004 - MIDDLESEA ASSIST LIMITED</v>
          </cell>
        </row>
        <row r="273">
          <cell r="G273" t="str">
            <v>MX006 - MAPFRE UNIDAD DE SERVICIOS, S.A. DE C.V.</v>
          </cell>
          <cell r="H273" t="str">
            <v>MT005 - GROWTH INVESTMENTS LIMITED</v>
          </cell>
        </row>
        <row r="274">
          <cell r="G274" t="str">
            <v>MX007 - MAPFRE DEFENSA LEGAL S.A. DE CV</v>
          </cell>
          <cell r="H274" t="str">
            <v>MX001 - ITSEMAP MEXICO, SERVICIOS TECNOLOGICOS MAPFRE S.A. DE C.V.</v>
          </cell>
        </row>
        <row r="275">
          <cell r="G275" t="str">
            <v>MX008 - CESVI MEXICO S.A.</v>
          </cell>
          <cell r="H275" t="str">
            <v>MX001 - ITSEMAP MEXICO, SERVICIOS TECNOLOGICOS MAPFRE S.A. DE C.V.</v>
          </cell>
        </row>
        <row r="276">
          <cell r="G276" t="str">
            <v>MX013 - TEPEYAC ASESORES, S.A.</v>
          </cell>
          <cell r="H276" t="str">
            <v>MX002G - MAPFRE TEPEYAC (GRUPO)</v>
          </cell>
        </row>
        <row r="277">
          <cell r="G277" t="str">
            <v>MX014i - GRUPO CORPORATIVO LML(HOLDING)</v>
          </cell>
          <cell r="H277" t="str">
            <v>MX002G - MAPFRE TEPEYAC (GRUPO)</v>
          </cell>
        </row>
        <row r="278">
          <cell r="G278" t="str">
            <v>MX015 - MAPFRE SEGUROS DE CREDITO S.A.</v>
          </cell>
          <cell r="H278" t="str">
            <v>MX002i - MAPFRE TEPEYAC (HOLDING)</v>
          </cell>
        </row>
        <row r="279">
          <cell r="G279" t="str">
            <v>MX016 - MAPFRE TEPEYAC INC.</v>
          </cell>
          <cell r="H279" t="str">
            <v>MX002i - MAPFRE TEPEYAC (HOLDING)</v>
          </cell>
        </row>
        <row r="280">
          <cell r="G280" t="str">
            <v>MX017 - MAPFRE FIANZAS, S.A.</v>
          </cell>
          <cell r="H280" t="str">
            <v>MX003 - MEXICO ASISTENCIA S.A.</v>
          </cell>
        </row>
        <row r="281">
          <cell r="G281" t="str">
            <v>MX018 - MAPFRE SERVICIOS MEXICANOS</v>
          </cell>
          <cell r="H281" t="str">
            <v>MX006 - MAPFRE UNIDAD DE SERVICIOS, S.A. DE C.V.</v>
          </cell>
        </row>
        <row r="282">
          <cell r="G282" t="str">
            <v>MX019 - EULER HERMES SEGUROS DE CREDITO MEXICO</v>
          </cell>
          <cell r="H282" t="str">
            <v>MX006 - MAPFRE UNIDAD DE SERVICIOS, S.A. DE C.V.</v>
          </cell>
        </row>
        <row r="283">
          <cell r="G283" t="str">
            <v>MX020 - EULER HERMES SERVICIOS MEXICO</v>
          </cell>
          <cell r="H283" t="str">
            <v>MX007 - MAPFRE DEFENSA LEGAL S.A. DE CV</v>
          </cell>
        </row>
        <row r="284">
          <cell r="G284" t="str">
            <v>NI001 - NICASSIST</v>
          </cell>
          <cell r="H284" t="str">
            <v>MX007 - MAPFRE DEFENSA LEGAL S.A. DE CV</v>
          </cell>
        </row>
        <row r="285">
          <cell r="G285" t="str">
            <v>NI002 - MAPFRE SEGUROS NICARAGUA S.A</v>
          </cell>
          <cell r="H285" t="str">
            <v>MX013 - TEPEYAC ASESORES, S.A.</v>
          </cell>
        </row>
        <row r="286">
          <cell r="G286" t="str">
            <v>PA001 - PANAMA ASISTENCIA, S.A.</v>
          </cell>
          <cell r="H286" t="str">
            <v>MX014G - GRUPO CORPORATIVO LML(GRUPO)</v>
          </cell>
        </row>
        <row r="287">
          <cell r="G287" t="str">
            <v>PA002 - ASEGURADORA MUNDIAL</v>
          </cell>
          <cell r="H287" t="str">
            <v>MX014i - GRUPO CORPORATIVO LML(HOLDING)</v>
          </cell>
        </row>
        <row r="288">
          <cell r="G288" t="str">
            <v>PA002i - MAPFRE PANAMA S.A. (HOLDING)</v>
          </cell>
          <cell r="H288" t="str">
            <v>MX015 - MAPFRE SEGUROS DE CREDITO S.A.</v>
          </cell>
        </row>
        <row r="289">
          <cell r="G289" t="str">
            <v>PA003 - MUNDIAL DE SEGUROS</v>
          </cell>
          <cell r="H289" t="str">
            <v>MX015 - MAPFRE SEGUROS DE CREDITO S.A.</v>
          </cell>
        </row>
        <row r="290">
          <cell r="G290" t="str">
            <v>PA003i - MPF TENEDORA AC, S.A. (HOLDING)</v>
          </cell>
          <cell r="H290" t="str">
            <v>MX016 - MAPFRE TEPEYAC INC.</v>
          </cell>
        </row>
        <row r="291">
          <cell r="G291" t="str">
            <v>PA004i - MAPFRE AMÉRICA CENTRAL, S.A. (HOLDING)</v>
          </cell>
          <cell r="H291" t="str">
            <v>MX016 - MAPFRE TEPEYAC INC.</v>
          </cell>
        </row>
        <row r="292">
          <cell r="G292" t="str">
            <v>PA004P - MAPFRE AMÉRICA CENTRAL, S.A. (PLUSVALIAS)</v>
          </cell>
          <cell r="H292" t="str">
            <v>MX017 - MAPFRE FIANZAS, S.A.</v>
          </cell>
        </row>
        <row r="293">
          <cell r="G293" t="str">
            <v>PA004SC - MAPFRE MUNDIAL HOLDING S.A. (SUBCONSOLIDADO)</v>
          </cell>
          <cell r="H293" t="str">
            <v>MX017 - MAPFRE FIANZAS, S.A.</v>
          </cell>
        </row>
        <row r="294">
          <cell r="G294" t="str">
            <v>PE001 - PERU ASISTENCIA, S.A.</v>
          </cell>
          <cell r="H294" t="str">
            <v>MX018 - MAPFRE SERVICIOS MEXICANOS</v>
          </cell>
        </row>
        <row r="295">
          <cell r="G295" t="str">
            <v>PE006 - MAPFRE PERU, CIA DE SEGUROS Y REASEGUROS</v>
          </cell>
          <cell r="H295" t="str">
            <v>MX018 - MAPFRE SERVICIOS MEXICANOS</v>
          </cell>
        </row>
        <row r="296">
          <cell r="G296" t="str">
            <v>PE007i - MAPFRE PERU VIDA, CIA. DE SEGUROS(HOLDING)</v>
          </cell>
          <cell r="H296" t="str">
            <v>MX019 - EULER HERMES SEGUROS DE CREDITO MEXICO</v>
          </cell>
        </row>
        <row r="297">
          <cell r="G297" t="str">
            <v>PE009 - CORPORACION FINISTERRE, S.A.</v>
          </cell>
          <cell r="H297" t="str">
            <v>MX020 - EULER HERMES SERVICIOS MEXICO</v>
          </cell>
        </row>
        <row r="298">
          <cell r="G298" t="str">
            <v>PE010 - MAPFRE PERU ENTIDAD PRESTADORA DE SALUD</v>
          </cell>
          <cell r="H298" t="str">
            <v>NI001 - NICASSIST</v>
          </cell>
        </row>
        <row r="299">
          <cell r="G299" t="str">
            <v>PH002 - MAPFRE INSULAR INSURANCE CORPORATION</v>
          </cell>
          <cell r="H299" t="str">
            <v>NI002 - MAPFRE SEGUROS NICARAGUA S.A</v>
          </cell>
        </row>
        <row r="300">
          <cell r="G300" t="str">
            <v>PR001i - MAPFRE PRAICO INSURANCE COMPANY(HOLDING)</v>
          </cell>
          <cell r="H300" t="str">
            <v>NI002 - MAPFRE SEGUROS NICARAGUA S.A</v>
          </cell>
        </row>
        <row r="301">
          <cell r="G301" t="str">
            <v>PR003 - MAPFRE PREFERRED RISK INSURANCE COMPANY</v>
          </cell>
          <cell r="H301" t="str">
            <v>NI002 - MAPFRE SEGUROS NICARAGUA S.A</v>
          </cell>
        </row>
        <row r="302">
          <cell r="G302" t="str">
            <v>PR005 - MAPFRE INSURANCE AGENCY OF PUERTO RICO INC.</v>
          </cell>
          <cell r="H302" t="str">
            <v>PA001 - PANAMA ASISTENCIA, S.A.</v>
          </cell>
        </row>
        <row r="303">
          <cell r="G303" t="str">
            <v>PR006 - MAPFRE FINANCE OF PUERTO RICO CORP.</v>
          </cell>
          <cell r="H303" t="str">
            <v>PA002i - MAPFRE PANAMA S.A. (HOLDING)</v>
          </cell>
        </row>
        <row r="304">
          <cell r="G304" t="str">
            <v>PR007 - MAPFRE PAN AMERICAN INSURANCE COMPANY</v>
          </cell>
          <cell r="H304" t="str">
            <v>PA002i - MAPFRE PANAMA S.A. (HOLDING)</v>
          </cell>
        </row>
        <row r="305">
          <cell r="G305" t="str">
            <v>PR010i - MAPFRE PRAICO CORP.(HOLDING)</v>
          </cell>
          <cell r="H305" t="str">
            <v>PA003G - MPF TENEDORA AC, S.A. (GRUPO)</v>
          </cell>
        </row>
        <row r="306">
          <cell r="G306" t="str">
            <v>PR010SC - MAPFRE PRAICO CORP.(SUBCONSOLIDADO)</v>
          </cell>
          <cell r="H306" t="str">
            <v>PA003i - MPF TENEDORA AC, S.A. (HOLDING)</v>
          </cell>
        </row>
        <row r="307">
          <cell r="G307" t="str">
            <v>PR013 - MAPFRE LIFE</v>
          </cell>
          <cell r="H307" t="str">
            <v>PA003i - MPF TENEDORA AC, S.A. (HOLDING)</v>
          </cell>
        </row>
        <row r="308">
          <cell r="G308" t="str">
            <v>PR014 - BALDRICH &amp; ASSOCIATES, INC.</v>
          </cell>
          <cell r="H308" t="str">
            <v>PA003i - MPF TENEDORA AC, S.A. (HOLDING)</v>
          </cell>
        </row>
        <row r="309">
          <cell r="G309" t="str">
            <v>PR015 - AUTO GUARD, INC.</v>
          </cell>
          <cell r="H309" t="str">
            <v>PA004G - MAPFRE AMÉRICA CENTRAL, S.A. (GRUPO)</v>
          </cell>
        </row>
        <row r="310">
          <cell r="G310" t="str">
            <v>PR016 - MULTISERVICAR, INC.</v>
          </cell>
          <cell r="H310" t="str">
            <v>PA004i - MAPFRE AMÉRICA CENTRAL, S.A. (HOLDING)</v>
          </cell>
        </row>
        <row r="311">
          <cell r="G311" t="str">
            <v>PT001 - ITSEMAP PORTUGAL, SERVIÇIOS TECNOLOGICOS MAPFRE, LIMITADA</v>
          </cell>
          <cell r="H311" t="str">
            <v>PE001 - PERU ASISTENCIA, S.A.</v>
          </cell>
        </row>
        <row r="312">
          <cell r="G312" t="str">
            <v>PT002 - IBERO ASSISTENCIA PORTUGAL</v>
          </cell>
          <cell r="H312" t="str">
            <v>PE006 - MAPFRE PERU, CIA DE SEGUROS Y REASEGUROS</v>
          </cell>
        </row>
        <row r="313">
          <cell r="G313" t="str">
            <v>PT008 - MAPFRE SEGUROS GERAIS S.A.</v>
          </cell>
          <cell r="H313" t="str">
            <v>PE007G - MAPFRE PERU VIDA, CIA. DE SEGUROS(GRUPO)</v>
          </cell>
        </row>
        <row r="314">
          <cell r="G314" t="str">
            <v>PT008i - MAPFRE SEGUROS GERAIS S.A. (HOLDING)</v>
          </cell>
          <cell r="H314" t="str">
            <v>PE007G - MAPFRE PERU VIDA, CIA. DE SEGUROS(GRUPO)</v>
          </cell>
        </row>
        <row r="315">
          <cell r="G315" t="str">
            <v>PT009 - FINLOG- ALUGUER E COMERCUI DE AUTOMOVEIS SA</v>
          </cell>
          <cell r="H315" t="str">
            <v>PE007i - MAPFRE PERU VIDA, CIA. DE SEGUROS(HOLDING)</v>
          </cell>
        </row>
        <row r="316">
          <cell r="G316" t="str">
            <v>PT010 - MAPFRE PORTUGAL SEGUROS DE VIDA S.A.</v>
          </cell>
          <cell r="H316" t="str">
            <v>PE007i - MAPFRE PERU VIDA, CIA. DE SEGUROS(HOLDING)</v>
          </cell>
        </row>
        <row r="317">
          <cell r="G317" t="str">
            <v>PT011 - FINIBANCO VIDA COMPAÑIA DE SEG DE VIDA S.A.</v>
          </cell>
          <cell r="H317" t="str">
            <v>PE009 - CORPORACION FINISTERRE, S.A.</v>
          </cell>
        </row>
        <row r="318">
          <cell r="G318" t="str">
            <v>PY002 - MAPFRE PARAGUAY COMPAÑIA DE SEGUROS, S.A.</v>
          </cell>
          <cell r="H318" t="str">
            <v>PE009 - CORPORACION FINISTERRE, S.A.</v>
          </cell>
        </row>
        <row r="319">
          <cell r="G319" t="str">
            <v>RU001 - LLC MAPFRE WARRANTY</v>
          </cell>
          <cell r="H319" t="str">
            <v>PE010 - MAPFRE PERU ENTIDAD PRESTADORA DE SALUD</v>
          </cell>
        </row>
        <row r="320">
          <cell r="G320" t="str">
            <v>SV001 - LA CENTRO AMERICANA S.A.</v>
          </cell>
          <cell r="H320" t="str">
            <v>PH002 - MAPFRE INSULAR INSURANCE CORPORATION</v>
          </cell>
        </row>
        <row r="321">
          <cell r="G321" t="str">
            <v>SV002 - INMOBILIARIA AMERICANA S.A.</v>
          </cell>
          <cell r="H321" t="str">
            <v>PR001i - MAPFRE PRAICO INSURANCE COMPANY(HOLDING)</v>
          </cell>
        </row>
        <row r="322">
          <cell r="G322" t="str">
            <v>SV003 - EL SALVADOR ASISTENCIA</v>
          </cell>
          <cell r="H322" t="str">
            <v>PR001i - MAPFRE PRAICO INSURANCE COMPANY(HOLDING)</v>
          </cell>
        </row>
        <row r="323">
          <cell r="G323" t="str">
            <v>TN001 - AFRIQUE ASSISTANCE</v>
          </cell>
          <cell r="H323" t="str">
            <v>PR003 - MAPFRE PREFERRED RISK INSURANCE COMPANY</v>
          </cell>
        </row>
        <row r="324">
          <cell r="G324" t="str">
            <v>TR001 - TUR ASSIST</v>
          </cell>
          <cell r="H324" t="str">
            <v>PR003 - MAPFRE PREFERRED RISK INSURANCE COMPANY</v>
          </cell>
        </row>
        <row r="325">
          <cell r="G325" t="str">
            <v>TR002i - TÜRKIYE GENEL SIGORTA(HOLDING)</v>
          </cell>
          <cell r="H325" t="str">
            <v>PR010G - MAPFRE PRAICO CORP.(GRUPO)</v>
          </cell>
        </row>
        <row r="326">
          <cell r="G326" t="str">
            <v>TR003 - GENEL YASAM</v>
          </cell>
          <cell r="H326" t="str">
            <v>PR010i - MAPFRE PRAICO CORP.(HOLDING)</v>
          </cell>
        </row>
        <row r="327">
          <cell r="G327" t="str">
            <v>TR004 - GENEL SERVIS YEDEK PARÇA DAGITIM TICARET ANONIM SIRKET</v>
          </cell>
          <cell r="H327" t="str">
            <v>PR010i - MAPFRE PRAICO CORP.(HOLDING)</v>
          </cell>
        </row>
        <row r="328">
          <cell r="G328" t="str">
            <v>TW001 - MAPFRE ASISTENCIA COMPANY LIMITED</v>
          </cell>
          <cell r="H328" t="str">
            <v>PR010SC - MAPFRE PRAICO CORP.(SUBCONSOLIDADO)</v>
          </cell>
        </row>
        <row r="329">
          <cell r="G329" t="str">
            <v>US001i - MAPFRE USA CORPORATION(HOLDING)</v>
          </cell>
          <cell r="H329" t="str">
            <v>PR010SC - MAPFRE PRAICO CORP.(SUBCONSOLIDADO)</v>
          </cell>
        </row>
        <row r="330">
          <cell r="G330" t="str">
            <v>US004 - MAPFRE MGA INC</v>
          </cell>
          <cell r="H330" t="str">
            <v>PT001 - ITSEMAP PORTUGAL, SERVIÇIOS TECNOLOGICOS MAPFRE, LIMITADA</v>
          </cell>
        </row>
        <row r="331">
          <cell r="G331" t="str">
            <v>US005 - AMSTAR INSURANCE COMPANY</v>
          </cell>
          <cell r="H331" t="str">
            <v>PT001 - ITSEMAP PORTUGAL, SERVIÇIOS TECNOLOGICOS MAPFRE, LIMITADA</v>
          </cell>
        </row>
        <row r="332">
          <cell r="G332" t="str">
            <v>US009 - FEDERAL ASSIST</v>
          </cell>
          <cell r="H332" t="str">
            <v>PT002 - IBERO ASSISTENCIA PORTUGAL</v>
          </cell>
        </row>
        <row r="333">
          <cell r="G333" t="str">
            <v>US013 - MAPFRE INSURANCE CORPORATION</v>
          </cell>
          <cell r="H333" t="str">
            <v>PT008G - MAPFRE SEGUROS GERAIS (GRUPO)</v>
          </cell>
        </row>
        <row r="334">
          <cell r="G334" t="str">
            <v>US016 - REINSURANCE MANAGEMENT INC</v>
          </cell>
          <cell r="H334" t="str">
            <v>PT008G - MAPFRE SEGUROS GERAIS (GRUPO)</v>
          </cell>
        </row>
        <row r="335">
          <cell r="G335" t="str">
            <v>US019 - MAPFRE INSURANCE COMPANY OF FLORIDA</v>
          </cell>
          <cell r="H335" t="str">
            <v>PT008i - MAPFRE SEGUROS GERAIS S.A. (HOLDING)</v>
          </cell>
        </row>
        <row r="336">
          <cell r="G336" t="str">
            <v>US020 - BRICKEL FINANCIAL SERVICES INC</v>
          </cell>
          <cell r="H336" t="str">
            <v>PT008i - MAPFRE SEGUROS GERAIS S.A. (HOLDING)</v>
          </cell>
        </row>
        <row r="337">
          <cell r="G337" t="str">
            <v>US021 - MM REAL ESTATE, LLC</v>
          </cell>
          <cell r="H337" t="str">
            <v>PT009 - FINLOG- ALUGUER E COMERCUI DE AUTOMOVEIS SA</v>
          </cell>
        </row>
        <row r="338">
          <cell r="G338" t="str">
            <v>US022i - MAPFRE USA CORP (HOLDING) -Commerce ant-</v>
          </cell>
          <cell r="H338" t="str">
            <v>PT010 - MAPFRE PORTUGAL SEGUROS DE VIDA S.A.</v>
          </cell>
        </row>
        <row r="339">
          <cell r="G339" t="str">
            <v>US024i - COMMERCE HOLDINGS, INC.(HOLDING)</v>
          </cell>
          <cell r="H339" t="str">
            <v>PT010 - MAPFRE PORTUGAL SEGUROS DE VIDA S.A.</v>
          </cell>
        </row>
        <row r="340">
          <cell r="G340" t="str">
            <v>US026 - THE COMMERCE INSURANCE COMPANY</v>
          </cell>
          <cell r="H340" t="str">
            <v>PT011 - FINIBANCO VIDA COMPAÑIA DE SEG DE VIDA S.A.</v>
          </cell>
        </row>
        <row r="341">
          <cell r="G341" t="str">
            <v>US027 - CITATION INSURANCE COMPANY</v>
          </cell>
          <cell r="H341" t="str">
            <v>PT011 - FINIBANCO VIDA COMPAÑIA DE SEG DE VIDA S.A.</v>
          </cell>
        </row>
        <row r="342">
          <cell r="G342" t="str">
            <v>US028i - ACIC HOLDING COMPANY, INC.(HOLDING)</v>
          </cell>
          <cell r="H342" t="str">
            <v>PY002 - MAPFRE PARAGUAY COMPAÑIA DE SEGUROS, S.A.</v>
          </cell>
        </row>
        <row r="343">
          <cell r="G343" t="str">
            <v>US029 - AMERICAN COMMERCE INSURANCE COMPANY</v>
          </cell>
          <cell r="H343" t="str">
            <v>RU001 - LLC MAPFRE WARRANTY</v>
          </cell>
        </row>
        <row r="344">
          <cell r="G344" t="str">
            <v>US030 - COMMERCE WEST INSURANCE COMPANY</v>
          </cell>
          <cell r="H344" t="str">
            <v>S000G - #Invalid member S000G for dimension Entity,</v>
          </cell>
        </row>
        <row r="345">
          <cell r="G345" t="str">
            <v>US031i - SWICO ENTERPRISES, LTD(HOLDING)</v>
          </cell>
          <cell r="H345" t="str">
            <v>S00i - #Invalid member S00i for dimension Entity,</v>
          </cell>
        </row>
        <row r="346">
          <cell r="G346" t="str">
            <v>US032 - MAPFRE INSURANCE COMPANY OF NEW YORK</v>
          </cell>
          <cell r="H346" t="str">
            <v>S060 - #Invalid member S060 for dimension Entity,</v>
          </cell>
        </row>
        <row r="347">
          <cell r="G347" t="str">
            <v>US033 - JOHN HANCOCK MUTUAL FOUND</v>
          </cell>
          <cell r="H347" t="str">
            <v>S062 - #Invalid member S062 for dimension Entity,</v>
          </cell>
        </row>
        <row r="348">
          <cell r="G348" t="str">
            <v>US034 - MIINSURE AND GO INSURANCE SERVICES USA CORP</v>
          </cell>
          <cell r="H348" t="str">
            <v>S098 - #Invalid member S098 for dimension Entity,</v>
          </cell>
        </row>
        <row r="349">
          <cell r="G349" t="str">
            <v>US035 - BIGELOW &amp; OLD WORCESTER, LLC</v>
          </cell>
          <cell r="H349" t="str">
            <v>S100 - #Invalid member S100 for dimension Entity,</v>
          </cell>
        </row>
        <row r="350">
          <cell r="G350" t="str">
            <v>US036 - BAY FINANCE HOLDING COMPANY</v>
          </cell>
          <cell r="H350" t="str">
            <v>SV001 - LA CENTRO AMERICANA S.A.</v>
          </cell>
        </row>
        <row r="351">
          <cell r="G351" t="str">
            <v>US037 - INSPOP USA, LLC</v>
          </cell>
          <cell r="H351" t="str">
            <v>SV002 - INMOBILIARIA AMERICANA S.A.</v>
          </cell>
        </row>
        <row r="352">
          <cell r="G352" t="str">
            <v>US038 - CENTURY AUTOMOTIVE SERVICES COMPANY</v>
          </cell>
          <cell r="H352" t="str">
            <v>SV003 - EL SALVADOR ASISTENCIA</v>
          </cell>
        </row>
        <row r="353">
          <cell r="G353" t="str">
            <v>US039i - MAPFRE ASSISTANCE USA INC. (HOLDING)</v>
          </cell>
          <cell r="H353" t="str">
            <v>TN001 - AFRIQUE ASSISTANCE</v>
          </cell>
        </row>
        <row r="354">
          <cell r="G354" t="str">
            <v>US040i - SOLUNION ACI HOLDING USA (HOLDING)</v>
          </cell>
          <cell r="H354" t="str">
            <v>TR001 - TUR ASSIST</v>
          </cell>
        </row>
        <row r="355">
          <cell r="G355" t="str">
            <v>US101 - MRC (USA)</v>
          </cell>
          <cell r="H355" t="str">
            <v>TR002G - TÜRKIYE GENEL SIGORTA(GRUPO)</v>
          </cell>
        </row>
        <row r="356">
          <cell r="G356" t="str">
            <v>UY001i - APOINT S.A.(HOLDING)</v>
          </cell>
          <cell r="H356" t="str">
            <v>TR002i - TÜRKIYE GENEL SIGORTA(HOLDING)</v>
          </cell>
        </row>
        <row r="357">
          <cell r="G357" t="str">
            <v>UY003 - MAPFRE URUGUAY</v>
          </cell>
          <cell r="H357" t="str">
            <v>TR003 - GENEL YASAM</v>
          </cell>
        </row>
        <row r="358">
          <cell r="G358" t="str">
            <v>UY004i - FANCY INVESTMENT S.A.(HOLDING)</v>
          </cell>
          <cell r="H358" t="str">
            <v>TR004 - GENEL SERVIS YEDEK PARÇA DAGITIM TICARET ANONIM SIRKET</v>
          </cell>
        </row>
        <row r="359">
          <cell r="G359" t="str">
            <v>UY005 - URUGUAY ASISTENCIA</v>
          </cell>
          <cell r="H359" t="str">
            <v>TW001 - MAPFRE ASISTENCIA COMPANY LIMITED</v>
          </cell>
        </row>
        <row r="360">
          <cell r="G360" t="str">
            <v>UY006 - MAPFRE LA URUGUAYA S.A.</v>
          </cell>
          <cell r="H360" t="str">
            <v>US001i - MAPFRE USA CORPORATION(HOLDING)</v>
          </cell>
        </row>
        <row r="361">
          <cell r="G361" t="str">
            <v>UY007 - CENTRO INTERNACIONAL DE SERVICIOS Y ASISTENCIA, S.A.</v>
          </cell>
          <cell r="H361" t="str">
            <v>US004 - MAPFRE MGA INC</v>
          </cell>
        </row>
        <row r="362">
          <cell r="G362" t="str">
            <v>VE001 - VENEASISTENCIA C.A.</v>
          </cell>
          <cell r="H362" t="str">
            <v>US004 - MAPFRE MGA INC</v>
          </cell>
        </row>
        <row r="363">
          <cell r="G363" t="str">
            <v>VE005i - MAPFRE SEGUROS LA SEGURIDAD C.A.(HOLDING)</v>
          </cell>
          <cell r="H363" t="str">
            <v>US005 - AMSTAR INSURANCE COMPANY</v>
          </cell>
        </row>
        <row r="364">
          <cell r="G364" t="str">
            <v>VE006 - CEFOPROSEG C.A.</v>
          </cell>
          <cell r="H364" t="str">
            <v>US009 - FEDERAL ASSIST</v>
          </cell>
        </row>
        <row r="365">
          <cell r="G365" t="str">
            <v>VE008 - INVERSORA SEGURIDAD C.A.</v>
          </cell>
          <cell r="H365" t="str">
            <v>US009 - FEDERAL ASSIST</v>
          </cell>
        </row>
        <row r="366">
          <cell r="G366" t="str">
            <v>VE012 - INMOBILIARIA 96 C.A.</v>
          </cell>
          <cell r="H366" t="str">
            <v>US013 - MAPFRE INSURANCE CORPORATION</v>
          </cell>
        </row>
        <row r="367">
          <cell r="G367" t="str">
            <v>VE015 - CLUB MAPFRE, S.A.</v>
          </cell>
          <cell r="H367" t="str">
            <v>US013 - MAPFRE INSURANCE CORPORATION</v>
          </cell>
        </row>
        <row r="368">
          <cell r="G368" t="str">
            <v>VE023 - ESTACIONAMIENTO EL CHORRO</v>
          </cell>
          <cell r="H368" t="str">
            <v>US016 - REINSURANCE MANAGEMENT INC</v>
          </cell>
        </row>
        <row r="369">
          <cell r="G369" t="str">
            <v>VE025 - AUTOMOTRIZ MULTISERVICAR, C.A.</v>
          </cell>
          <cell r="H369" t="str">
            <v>US019 - MAPFRE INSURANCE COMPANY OF FLORIDA</v>
          </cell>
        </row>
        <row r="370">
          <cell r="G370" t="str">
            <v>VE026 - AMA-ASISTENCIA MEDICA ADMINISTRADA, C.A.</v>
          </cell>
          <cell r="H370" t="str">
            <v>US019 - MAPFRE INSURANCE COMPANY OF FLORIDA</v>
          </cell>
        </row>
        <row r="371">
          <cell r="H371" t="str">
            <v>US020 - BRICKEL FINANCIAL SERVICES INC</v>
          </cell>
        </row>
        <row r="372">
          <cell r="H372" t="str">
            <v>US021 - MM REAL ESTATE, LLC</v>
          </cell>
        </row>
        <row r="373">
          <cell r="H373" t="str">
            <v>US022G - MAPFRE USA CORP (GRUPO) - Commerce ant-</v>
          </cell>
        </row>
        <row r="374">
          <cell r="H374" t="str">
            <v>US022i - MAPFRE USA CORP (HOLDING) -Commerce ant-</v>
          </cell>
        </row>
        <row r="375">
          <cell r="H375" t="str">
            <v>US026 - THE COMMERCE INSURANCE COMPANY</v>
          </cell>
        </row>
        <row r="376">
          <cell r="H376" t="str">
            <v>US026 - THE COMMERCE INSURANCE COMPANY</v>
          </cell>
        </row>
        <row r="377">
          <cell r="H377" t="str">
            <v>US026G - THE COMMERCE INSURANCE COMPANY (GRUPO)</v>
          </cell>
        </row>
        <row r="378">
          <cell r="H378" t="str">
            <v>US027 - CITATION INSURANCE COMPANY</v>
          </cell>
        </row>
        <row r="379">
          <cell r="H379" t="str">
            <v>US028G - ACIC HOLDING COMPANY, INC.(GRUPO)</v>
          </cell>
        </row>
        <row r="380">
          <cell r="H380" t="str">
            <v>US028i - ACIC HOLDING COMPANY, INC.(HOLDING)</v>
          </cell>
        </row>
        <row r="381">
          <cell r="H381" t="str">
            <v>US029 - AMERICAN COMMERCE INSURANCE COMPANY</v>
          </cell>
        </row>
        <row r="382">
          <cell r="H382" t="str">
            <v>US030 - COMMERCE WEST INSURANCE COMPANY</v>
          </cell>
        </row>
        <row r="383">
          <cell r="H383" t="str">
            <v>US031G - SWICO ENTERPRISES, LTD(GRUPO)</v>
          </cell>
        </row>
        <row r="384">
          <cell r="H384" t="str">
            <v>US031i - SWICO ENTERPRISES, LTD(HOLDING)</v>
          </cell>
        </row>
        <row r="385">
          <cell r="H385" t="str">
            <v>US032 - MAPFRE INSURANCE COMPANY OF NEW YORK</v>
          </cell>
        </row>
        <row r="386">
          <cell r="H386" t="str">
            <v>US032 - MAPFRE INSURANCE COMPANY OF NEW YORK</v>
          </cell>
        </row>
        <row r="387">
          <cell r="H387" t="str">
            <v>US033 - JOHN HANCOCK MUTUAL FOUND</v>
          </cell>
        </row>
        <row r="388">
          <cell r="H388" t="str">
            <v>US034 - MIINSURE AND GO INSURANCE SERVICES USA CORP</v>
          </cell>
        </row>
        <row r="389">
          <cell r="H389" t="str">
            <v>US034 - MIINSURE AND GO INSURANCE SERVICES USA CORP</v>
          </cell>
        </row>
        <row r="390">
          <cell r="H390" t="str">
            <v>US035 - BIGELOW &amp; OLD WORCESTER, LLC</v>
          </cell>
        </row>
        <row r="391">
          <cell r="H391" t="str">
            <v>US036 - BAY FINANCE HOLDING COMPANY</v>
          </cell>
        </row>
        <row r="392">
          <cell r="H392" t="str">
            <v>US037 - INSPOP USA, LLC</v>
          </cell>
        </row>
        <row r="393">
          <cell r="H393" t="str">
            <v>US038 - CENTURY AUTOMOTIVE SERVICES COMPANY</v>
          </cell>
        </row>
        <row r="394">
          <cell r="H394" t="str">
            <v>US039G - MAPFRE ASSISTANCE USA INC. (GRUPO)</v>
          </cell>
        </row>
        <row r="395">
          <cell r="H395" t="str">
            <v>US039i - MAPFRE ASSISTANCE USA INC. (HOLDING)</v>
          </cell>
        </row>
        <row r="396">
          <cell r="H396" t="str">
            <v>US040G - SOLUNION ACI HOLDING USA (GRUPO)</v>
          </cell>
        </row>
        <row r="397">
          <cell r="H397" t="str">
            <v>US040i - SOLUNION ACI HOLDING USA (HOLDING)</v>
          </cell>
        </row>
        <row r="398">
          <cell r="H398" t="str">
            <v>UY001G - APOINT S.A.(GRUPO)</v>
          </cell>
        </row>
        <row r="399">
          <cell r="H399" t="str">
            <v>UY001i - APOINT S.A.(HOLDING)</v>
          </cell>
        </row>
        <row r="400">
          <cell r="H400" t="str">
            <v>UY003 - MAPFRE URUGUAY</v>
          </cell>
        </row>
        <row r="401">
          <cell r="H401" t="str">
            <v>UY004G - FANCY INVESTMENT S.A.(GRUPO)</v>
          </cell>
        </row>
        <row r="402">
          <cell r="H402" t="str">
            <v>UY004i - FANCY INVESTMENT S.A.(HOLDING)</v>
          </cell>
        </row>
        <row r="403">
          <cell r="H403" t="str">
            <v>UY005 - URUGUAY ASISTENCIA</v>
          </cell>
        </row>
        <row r="404">
          <cell r="H404" t="str">
            <v>UY006 - MAPFRE LA URUGUAYA S.A.</v>
          </cell>
        </row>
        <row r="405">
          <cell r="H405" t="str">
            <v>UY007 - CENTRO INTERNACIONAL DE SERVICIOS Y ASISTENCIA, S.A.</v>
          </cell>
        </row>
        <row r="406">
          <cell r="H406" t="str">
            <v>VE001 - VENEASISTENCIA C.A.</v>
          </cell>
        </row>
        <row r="407">
          <cell r="H407" t="str">
            <v>VE005G - MAPFRE SEGUROS LA SEGURIDAD C.A.(GRUPO)</v>
          </cell>
        </row>
        <row r="408">
          <cell r="H408" t="str">
            <v>VE005i - MAPFRE SEGUROS LA SEGURIDAD C.A.(HOLDING)</v>
          </cell>
        </row>
        <row r="409">
          <cell r="H409" t="str">
            <v>VE006 - CEFOPROSEG C.A.</v>
          </cell>
        </row>
        <row r="410">
          <cell r="H410" t="str">
            <v>VE008 - INVERSORA SEGURIDAD C.A.</v>
          </cell>
        </row>
        <row r="411">
          <cell r="H411" t="str">
            <v>VE015 - CLUB MAPFRE, S.A.</v>
          </cell>
        </row>
        <row r="412">
          <cell r="H412" t="str">
            <v>VE025 - AUTOMOTRIZ MULTISERVICAR, C.A.</v>
          </cell>
        </row>
        <row r="413">
          <cell r="H413" t="str">
            <v>VE026 - AMA-ASISTENCIA MEDICA ADMINISTRADA, C.A.</v>
          </cell>
        </row>
      </sheetData>
      <sheetData sheetId="45" refreshError="1">
        <row r="1">
          <cell r="A1" t="str">
            <v>Español</v>
          </cell>
          <cell r="C1" t="str">
            <v>Menú</v>
          </cell>
          <cell r="D1">
            <v>0</v>
          </cell>
          <cell r="E1">
            <v>0</v>
          </cell>
          <cell r="G1" t="str">
            <v>A1</v>
          </cell>
          <cell r="H1">
            <v>0</v>
          </cell>
          <cell r="I1">
            <v>0</v>
          </cell>
          <cell r="K1" t="str">
            <v>A1_1</v>
          </cell>
          <cell r="L1">
            <v>0</v>
          </cell>
          <cell r="M1">
            <v>0</v>
          </cell>
          <cell r="O1" t="str">
            <v>A1.1.1</v>
          </cell>
          <cell r="P1">
            <v>0</v>
          </cell>
          <cell r="Q1">
            <v>0</v>
          </cell>
          <cell r="W1" t="str">
            <v>A2</v>
          </cell>
          <cell r="X1">
            <v>0</v>
          </cell>
          <cell r="Y1">
            <v>0</v>
          </cell>
          <cell r="AA1" t="str">
            <v>A2.1</v>
          </cell>
          <cell r="AB1">
            <v>0</v>
          </cell>
          <cell r="AC1">
            <v>0</v>
          </cell>
          <cell r="AE1" t="str">
            <v>A2.1.1</v>
          </cell>
          <cell r="AF1">
            <v>0</v>
          </cell>
          <cell r="AG1">
            <v>0</v>
          </cell>
          <cell r="AI1" t="str">
            <v>A3</v>
          </cell>
          <cell r="AJ1">
            <v>0</v>
          </cell>
          <cell r="AK1">
            <v>0</v>
          </cell>
          <cell r="AM1" t="str">
            <v>A3.1</v>
          </cell>
          <cell r="AN1">
            <v>0</v>
          </cell>
          <cell r="AO1">
            <v>0</v>
          </cell>
          <cell r="AQ1" t="str">
            <v>A3.1.1</v>
          </cell>
          <cell r="AR1">
            <v>0</v>
          </cell>
          <cell r="AS1">
            <v>0</v>
          </cell>
          <cell r="AU1" t="str">
            <v>A3.2</v>
          </cell>
          <cell r="AV1">
            <v>0</v>
          </cell>
          <cell r="AW1">
            <v>0</v>
          </cell>
          <cell r="AY1" t="str">
            <v>A4</v>
          </cell>
          <cell r="AZ1">
            <v>0</v>
          </cell>
          <cell r="BA1">
            <v>0</v>
          </cell>
          <cell r="BC1" t="str">
            <v>A4-2</v>
          </cell>
          <cell r="BD1">
            <v>0</v>
          </cell>
          <cell r="BE1">
            <v>0</v>
          </cell>
          <cell r="BG1" t="str">
            <v>A4.1</v>
          </cell>
          <cell r="BH1">
            <v>0</v>
          </cell>
          <cell r="BI1">
            <v>0</v>
          </cell>
          <cell r="BK1" t="str">
            <v>A5.1</v>
          </cell>
          <cell r="BL1">
            <v>0</v>
          </cell>
          <cell r="BM1">
            <v>0</v>
          </cell>
          <cell r="BO1" t="str">
            <v>A5.1.1</v>
          </cell>
          <cell r="BP1">
            <v>0</v>
          </cell>
          <cell r="BQ1">
            <v>0</v>
          </cell>
          <cell r="BS1" t="str">
            <v>A5.2</v>
          </cell>
          <cell r="BT1">
            <v>0</v>
          </cell>
          <cell r="BU1">
            <v>0</v>
          </cell>
          <cell r="BW1" t="str">
            <v>A5.2.1</v>
          </cell>
          <cell r="BX1">
            <v>0</v>
          </cell>
          <cell r="BY1">
            <v>0</v>
          </cell>
          <cell r="CB1" t="str">
            <v>B4.3</v>
          </cell>
          <cell r="CC1">
            <v>0</v>
          </cell>
          <cell r="CD1">
            <v>0</v>
          </cell>
          <cell r="CF1" t="str">
            <v>B5.8</v>
          </cell>
          <cell r="CG1">
            <v>0</v>
          </cell>
          <cell r="CH1">
            <v>0</v>
          </cell>
        </row>
        <row r="2">
          <cell r="A2" t="str">
            <v>English</v>
          </cell>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B2" t="str">
            <v>Código</v>
          </cell>
          <cell r="CC2" t="str">
            <v>Español</v>
          </cell>
          <cell r="CD2" t="str">
            <v>English</v>
          </cell>
          <cell r="CF2" t="str">
            <v>Código</v>
          </cell>
          <cell r="CG2" t="str">
            <v>Español</v>
          </cell>
          <cell r="CH2" t="str">
            <v>English</v>
          </cell>
        </row>
        <row r="3">
          <cell r="C3" t="str">
            <v>Menu1</v>
          </cell>
          <cell r="D3" t="str">
            <v>SELECCIONE IDIOMA:</v>
          </cell>
          <cell r="E3" t="str">
            <v>SELECT LANGUAGE:</v>
          </cell>
          <cell r="G3" t="str">
            <v>A1_1</v>
          </cell>
          <cell r="H3" t="str">
            <v>BALANCE DE SITUACION - ACTIVO -</v>
          </cell>
          <cell r="I3" t="str">
            <v>STATEMENT OF FINANCIAL POSITION - ASSETS -</v>
          </cell>
          <cell r="K3" t="str">
            <v>A1.1_1</v>
          </cell>
          <cell r="L3" t="str">
            <v>BALANCE DE SITUACION POR SEGMENTOS DE NEGOCIO - ACTIVO -</v>
          </cell>
          <cell r="M3" t="str">
            <v>STATEMENT OF FINANCIAL POSITION BY BUSINESS SEGMENTS - ASSETS -</v>
          </cell>
          <cell r="O3" t="str">
            <v>A1.1.1_1</v>
          </cell>
          <cell r="P3" t="str">
            <v>BALANCE DE SITUACION CNMV- ACTIVO -</v>
          </cell>
          <cell r="Q3" t="str">
            <v>STATEMENT OF FINANCIAL POSITION ”CNMV”- ASSETS -</v>
          </cell>
          <cell r="W3" t="str">
            <v>A2_1</v>
          </cell>
          <cell r="X3" t="str">
            <v>BALANCE DE SITUACIÓN - PASIVO-</v>
          </cell>
          <cell r="Y3" t="str">
            <v>STATEMENT OF FINANCIAL POSITION - LIABILITIES -</v>
          </cell>
          <cell r="AA3" t="str">
            <v>A2.1_1</v>
          </cell>
          <cell r="AB3" t="str">
            <v>BALANCE DE SITUACION POR SEGMENTOS DE NEGOCIO - PASIVO -</v>
          </cell>
          <cell r="AC3" t="str">
            <v>STATEMENT OF FINANCIAL POSITION BY BUSINESS SEGMENTS - LIABILITIES -</v>
          </cell>
          <cell r="AE3" t="str">
            <v>A2.1.1_1</v>
          </cell>
          <cell r="AF3" t="str">
            <v>BALANCE DE SITUACION CNMV- PASIVO -</v>
          </cell>
          <cell r="AG3" t="str">
            <v>STATEMENT OF FINANCIAL POSITION ”CNMV”- LIABILITIES -</v>
          </cell>
          <cell r="AI3" t="str">
            <v>A3_1</v>
          </cell>
          <cell r="AJ3" t="str">
            <v>CUENTA DE RESULTADOS</v>
          </cell>
          <cell r="AK3" t="str">
            <v>REVENUE ACCOUNT</v>
          </cell>
          <cell r="AM3" t="str">
            <v>A3.1_1</v>
          </cell>
          <cell r="AN3" t="str">
            <v>CUENTA DE RESULTADOS POR SEGMENTOS DE NEGOCIO</v>
          </cell>
          <cell r="AO3" t="str">
            <v>REVENUE ACCOUNT BY BUSINESS SEGMENT</v>
          </cell>
          <cell r="AQ3" t="str">
            <v>A3.1.1_1</v>
          </cell>
          <cell r="AR3" t="str">
            <v>CUENTA DE PERDIDAS Y GANANCIAS CNMV</v>
          </cell>
          <cell r="AS3" t="str">
            <v>PROFITS AND LOSSES ACCOUNT ”CNMV”</v>
          </cell>
          <cell r="AU3" t="str">
            <v>A3.2_1</v>
          </cell>
          <cell r="AV3" t="str">
            <v>INFORMACIÓN SEGMENTADA CNMV</v>
          </cell>
          <cell r="AW3" t="str">
            <v>SEGMENTED INFORMATION ”CNMV”</v>
          </cell>
          <cell r="AY3" t="str">
            <v>A4_1</v>
          </cell>
          <cell r="AZ3" t="str">
            <v>ESTADO DE FLUJOS DE EFECTIVO</v>
          </cell>
          <cell r="BA3" t="str">
            <v xml:space="preserve">CASH FLOW STATEMENT </v>
          </cell>
          <cell r="BC3" t="str">
            <v>A4_2_1</v>
          </cell>
          <cell r="BD3" t="str">
            <v>ESTADO DE FLUJOS DE EFECTIVO INFORME ANUAL</v>
          </cell>
          <cell r="BE3" t="str">
            <v>STATEMENT OF CASH FLOWS ANNUAL REPORT</v>
          </cell>
          <cell r="BG3" t="str">
            <v>A4.1_1</v>
          </cell>
          <cell r="BH3" t="str">
            <v>ESTADO DE FLUJOS DE EFECTIVO CNMV</v>
          </cell>
          <cell r="BI3" t="str">
            <v>CASH FLOW STATEMENT ”CNMV”</v>
          </cell>
          <cell r="BK3" t="str">
            <v>A5.1_1</v>
          </cell>
          <cell r="BL3" t="str">
            <v>ESTADO DE INGRESOS Y GASTOS RECONOCIDOS</v>
          </cell>
          <cell r="BM3" t="str">
            <v>STATEMENT OF RECOGNISED INCOME AND EXPENSES</v>
          </cell>
          <cell r="BO3" t="str">
            <v>A5.1.1_1</v>
          </cell>
          <cell r="BP3" t="str">
            <v>ESTADO DE INGRESOS Y GASTOS RECONOCIDOS CNMV</v>
          </cell>
          <cell r="BQ3" t="str">
            <v>STATEMENT OF RECOGNISED INCOME AND EXPENSES ”CNMV”</v>
          </cell>
          <cell r="BS3" t="str">
            <v>A5.2_1</v>
          </cell>
          <cell r="BT3" t="str">
            <v>ESTADO DE CAMBIOS EN EL PATRIMONIO NETO DATO ORIGINAL</v>
          </cell>
          <cell r="BU3" t="str">
            <v>STATEMENT OF CHANGES IN  EQUITY ORIGINAL DATA</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cell r="CF3" t="str">
            <v>B5.8_1</v>
          </cell>
          <cell r="CG3" t="str">
            <v>DESGLOSE DE INSTRUMENTOS FINANCIEROS POR NATURALEZA Y CATEGORIA</v>
          </cell>
          <cell r="CH3" t="str">
            <v>BREAKDOWN OF FINANCIAL INSTRUMENTS BY TYPE AND CATEGORY</v>
          </cell>
        </row>
        <row r="4">
          <cell r="C4" t="str">
            <v>Menu2</v>
          </cell>
          <cell r="D4" t="str">
            <v>ENTIDAD Y PERIODO:</v>
          </cell>
          <cell r="E4" t="str">
            <v>ENTITY AND PERIOD:</v>
          </cell>
          <cell r="G4" t="str">
            <v>A1_2</v>
          </cell>
          <cell r="H4" t="str">
            <v>CÉDULA  A.1</v>
          </cell>
          <cell r="I4" t="str">
            <v>SCHEDULE  A.1</v>
          </cell>
          <cell r="K4" t="str">
            <v>A1.1_2</v>
          </cell>
          <cell r="L4" t="str">
            <v>CÉDULA A.1-1</v>
          </cell>
          <cell r="M4" t="str">
            <v>SCHEDULE  A.1-1</v>
          </cell>
          <cell r="O4" t="str">
            <v>A1.1.1_2</v>
          </cell>
          <cell r="P4" t="str">
            <v>CÉDULA  A.1-1-1</v>
          </cell>
          <cell r="Q4" t="str">
            <v>SCHEDULE  A.1-1-1</v>
          </cell>
          <cell r="W4" t="str">
            <v>A2_2</v>
          </cell>
          <cell r="X4" t="str">
            <v>CÉDULA  A.2</v>
          </cell>
          <cell r="Y4" t="str">
            <v>SCHEDULE  A.2</v>
          </cell>
          <cell r="AA4" t="str">
            <v>A2.1_2</v>
          </cell>
          <cell r="AB4" t="str">
            <v>CÉDULA A.2-1</v>
          </cell>
          <cell r="AC4" t="str">
            <v>SCHEDULE  A.2-1</v>
          </cell>
          <cell r="AE4" t="str">
            <v>A2.1.1_2</v>
          </cell>
          <cell r="AF4" t="str">
            <v>CÉDULA  A.2-1-1</v>
          </cell>
          <cell r="AG4" t="str">
            <v>SCHEDULE  A.2-1-1</v>
          </cell>
          <cell r="AI4" t="str">
            <v>A3_2</v>
          </cell>
          <cell r="AJ4" t="str">
            <v>CÉDULA  A.3</v>
          </cell>
          <cell r="AK4" t="str">
            <v>SCHEDULE  A.3</v>
          </cell>
          <cell r="AM4" t="str">
            <v>A3.1_2</v>
          </cell>
          <cell r="AN4" t="str">
            <v>CÉDULA A.3-1</v>
          </cell>
          <cell r="AO4" t="str">
            <v>SCHEDULE  A.3-1</v>
          </cell>
          <cell r="AQ4" t="str">
            <v>A3.1.1_2</v>
          </cell>
          <cell r="AR4" t="str">
            <v>CÉDULA  A.3-1-1</v>
          </cell>
          <cell r="AS4" t="str">
            <v>SCHEDULE  A.3-1-1</v>
          </cell>
          <cell r="AU4" t="str">
            <v>A3.2_2</v>
          </cell>
          <cell r="AV4" t="str">
            <v>CÉDULA  A.3-2</v>
          </cell>
          <cell r="AW4" t="str">
            <v>SCHEDULE  A.3-2</v>
          </cell>
          <cell r="AY4" t="str">
            <v>A4_2</v>
          </cell>
          <cell r="AZ4" t="str">
            <v>CÉDULA  A.4</v>
          </cell>
          <cell r="BA4" t="str">
            <v>SCHEDULE  A.4</v>
          </cell>
          <cell r="BC4" t="str">
            <v>A4_2_2</v>
          </cell>
          <cell r="BD4" t="str">
            <v>CÉDULA  A.4-2</v>
          </cell>
          <cell r="BE4" t="str">
            <v>SCHEDULE  A.4-2</v>
          </cell>
          <cell r="BG4" t="str">
            <v>A4.1_2</v>
          </cell>
          <cell r="BH4" t="str">
            <v>CÉDULA  A.4-1</v>
          </cell>
          <cell r="BI4" t="str">
            <v>SCHEDULE  A.4-1</v>
          </cell>
          <cell r="BK4" t="str">
            <v>A5.1_2</v>
          </cell>
          <cell r="BL4" t="str">
            <v>CÉDULA  A.5-1</v>
          </cell>
          <cell r="BM4" t="str">
            <v>SCHEDULE  A.5-1</v>
          </cell>
          <cell r="BO4" t="str">
            <v>A5.1.1_2</v>
          </cell>
          <cell r="BP4" t="str">
            <v>CÉDULA  A.5-1-1</v>
          </cell>
          <cell r="BQ4" t="str">
            <v>SCHEDULE  A.5-1-1</v>
          </cell>
          <cell r="BS4" t="str">
            <v>A5.2_2</v>
          </cell>
          <cell r="BT4" t="str">
            <v>CÉDULA  A.5-2</v>
          </cell>
          <cell r="BU4" t="str">
            <v>SCHEDULE  A.5-2</v>
          </cell>
          <cell r="BW4" t="str">
            <v>A5.2.1_2</v>
          </cell>
          <cell r="BX4" t="str">
            <v>CÉDULA  A.5-2-1</v>
          </cell>
          <cell r="BY4" t="str">
            <v>SCHEDULE  A.5-2-1</v>
          </cell>
          <cell r="CB4" t="str">
            <v>B4.3_2</v>
          </cell>
          <cell r="CC4" t="str">
            <v>CÉDULA  B.4-3</v>
          </cell>
          <cell r="CD4" t="str">
            <v>SCHEDULE  B.4-3</v>
          </cell>
          <cell r="CF4" t="str">
            <v>B5.8_2</v>
          </cell>
          <cell r="CG4" t="str">
            <v>CÉDULA  B.5-8</v>
          </cell>
          <cell r="CH4" t="str">
            <v>SCHEDULE  B.5-8</v>
          </cell>
        </row>
        <row r="5">
          <cell r="C5" t="str">
            <v>Menu3</v>
          </cell>
          <cell r="D5" t="str">
            <v>ENTIDAD</v>
          </cell>
          <cell r="E5" t="str">
            <v>ENTITY</v>
          </cell>
          <cell r="G5" t="str">
            <v>A1_3</v>
          </cell>
          <cell r="H5" t="str">
            <v>Periodo:  Enero  a  Diciembre   -   Entidad:</v>
          </cell>
          <cell r="I5" t="str">
            <v>Period:  January  to  Diciembre   -   Entity:</v>
          </cell>
          <cell r="K5" t="str">
            <v>A1.1_3</v>
          </cell>
          <cell r="L5" t="str">
            <v>Periodo:  Enero  a  Diciembre   -   Entidad:</v>
          </cell>
          <cell r="M5" t="str">
            <v>Period:  January  to  Diciembre   -   Entity:</v>
          </cell>
          <cell r="O5" t="str">
            <v>A1.1.1_3</v>
          </cell>
          <cell r="P5" t="str">
            <v>Periodo:  Enero  a  Diciembre   -   Entidad:</v>
          </cell>
          <cell r="Q5" t="str">
            <v>Period:  January  to  Diciembre   -   Entity:</v>
          </cell>
          <cell r="W5" t="str">
            <v>A2_3</v>
          </cell>
          <cell r="X5" t="str">
            <v>Periodo:  Enero  a  Diciembre   -   Entidad:</v>
          </cell>
          <cell r="Y5" t="str">
            <v>Period:  January  to  Diciembre   -   Entity:</v>
          </cell>
          <cell r="AA5" t="str">
            <v>A2.1_3</v>
          </cell>
          <cell r="AB5" t="str">
            <v>Periodo:  Enero  a  Diciembre   -   Entidad:</v>
          </cell>
          <cell r="AC5" t="str">
            <v>Period:  January  to  Diciembre   -   Entity:</v>
          </cell>
          <cell r="AE5" t="str">
            <v>A2.1.1_3</v>
          </cell>
          <cell r="AF5" t="str">
            <v>Periodo:  Enero  a  Diciembre   -   Entidad:</v>
          </cell>
          <cell r="AG5" t="str">
            <v>Period:  January  to  Diciembre   -   Entity:</v>
          </cell>
          <cell r="AI5" t="str">
            <v>A3_3</v>
          </cell>
          <cell r="AJ5" t="str">
            <v>Periodo:  Enero  a  Diciembre   -   Entidad:</v>
          </cell>
          <cell r="AK5" t="str">
            <v>Period:  January  to  Diciembre   -   Entity:</v>
          </cell>
          <cell r="AM5" t="str">
            <v>A3.1_3</v>
          </cell>
          <cell r="AN5" t="str">
            <v>Periodo:  Enero  a  Diciembre   -   Entidad:</v>
          </cell>
          <cell r="AO5" t="str">
            <v>Period:  January  to  Diciembre   -   Entity:</v>
          </cell>
          <cell r="AQ5" t="str">
            <v>A3.1.1_3</v>
          </cell>
          <cell r="AR5" t="str">
            <v>Periodo:  Enero  a  Diciembre   -   Entidad:</v>
          </cell>
          <cell r="AS5" t="str">
            <v>Period:  January  to  Diciembre   -   Entity:</v>
          </cell>
          <cell r="AU5" t="str">
            <v>A3.2_3</v>
          </cell>
          <cell r="AV5" t="str">
            <v>Periodo:  Enero  a  Diciembre   -   Entidad:</v>
          </cell>
          <cell r="AW5" t="str">
            <v>Period:  January  to  Diciembre   -   Entity:</v>
          </cell>
          <cell r="AY5" t="str">
            <v>A4_3</v>
          </cell>
          <cell r="AZ5" t="str">
            <v>Periodo:  Enero  a  Diciembre   -   Entidad:</v>
          </cell>
          <cell r="BA5" t="str">
            <v>Period:  January  to  Diciembre   -   Entity:</v>
          </cell>
          <cell r="BC5" t="str">
            <v>A4_2_3</v>
          </cell>
          <cell r="BD5" t="str">
            <v>Periodo:  Enero  a  Diciembre   -   Entidad:</v>
          </cell>
          <cell r="BE5" t="str">
            <v>Period:  January  to  Diciembre   -   Entity:</v>
          </cell>
          <cell r="BG5" t="str">
            <v>A4.1_3</v>
          </cell>
          <cell r="BH5" t="str">
            <v>Periodo:  Enero  a  Diciembre   -   Entidad:</v>
          </cell>
          <cell r="BI5" t="str">
            <v>Period:  January  to  Diciembre   -   Entity:</v>
          </cell>
          <cell r="BK5" t="str">
            <v>A5.1_3</v>
          </cell>
          <cell r="BL5" t="str">
            <v>Periodo:  Enero  a  Diciembre   -   Entidad:</v>
          </cell>
          <cell r="BM5" t="str">
            <v>Period:  January  to  Diciembre   -   Entity:</v>
          </cell>
          <cell r="BO5" t="str">
            <v>A5.1.1_3</v>
          </cell>
          <cell r="BP5" t="str">
            <v>Periodo:  Enero  a  Diciembre   -   Entidad:</v>
          </cell>
          <cell r="BQ5" t="str">
            <v>Period:  January  to  Diciembre   -   Entity:</v>
          </cell>
          <cell r="BS5" t="str">
            <v>A5.2_3</v>
          </cell>
          <cell r="BT5" t="str">
            <v>Periodo:  Enero  a  Diciembre   -   Entidad:</v>
          </cell>
          <cell r="BU5" t="str">
            <v>Period:  January  to  Diciembre   -   Entity:</v>
          </cell>
          <cell r="BW5" t="str">
            <v>A5.2.1_3</v>
          </cell>
          <cell r="BX5" t="str">
            <v>Periodo:  Enero  a  Diciembre   -   Entidad:</v>
          </cell>
          <cell r="BY5" t="str">
            <v>Period:  January  to  Diciembre   -   Entity:</v>
          </cell>
          <cell r="CB5" t="str">
            <v>B4.3_3</v>
          </cell>
          <cell r="CC5" t="str">
            <v>Periodo:  Enero  a  Diciembre   -   Entidad:</v>
          </cell>
          <cell r="CD5" t="str">
            <v>Period:  January  to  Diciembre   -   Entity:</v>
          </cell>
          <cell r="CF5" t="str">
            <v>B5.8_3</v>
          </cell>
          <cell r="CG5" t="str">
            <v>Periodo:  Enero  a  Diciembre   -   Entidad:</v>
          </cell>
          <cell r="CH5" t="str">
            <v>Period:  January  to  Diciembre   -   Entity:</v>
          </cell>
        </row>
        <row r="6">
          <cell r="C6" t="str">
            <v>Menu4</v>
          </cell>
          <cell r="D6" t="str">
            <v>MES</v>
          </cell>
          <cell r="E6" t="str">
            <v>MONTH</v>
          </cell>
          <cell r="G6" t="str">
            <v>A1_4</v>
          </cell>
          <cell r="H6" t="str">
            <v>Anual- Datos en miles</v>
          </cell>
          <cell r="I6" t="str">
            <v>Anual - Data in thousands</v>
          </cell>
          <cell r="K6" t="str">
            <v>A1.1_4</v>
          </cell>
          <cell r="L6" t="str">
            <v>Anual- Datos en miles</v>
          </cell>
          <cell r="M6" t="str">
            <v>Anual - Data in thousands</v>
          </cell>
          <cell r="O6" t="str">
            <v>A1.1.1_4</v>
          </cell>
          <cell r="P6" t="str">
            <v>Anual- Datos en miles</v>
          </cell>
          <cell r="Q6" t="str">
            <v>Anual - Data in thousands</v>
          </cell>
          <cell r="W6" t="str">
            <v>A2_4</v>
          </cell>
          <cell r="X6" t="str">
            <v>Anual- Datos en miles</v>
          </cell>
          <cell r="Y6" t="str">
            <v>Anual - Data in thousands</v>
          </cell>
          <cell r="AA6" t="str">
            <v>A2.1_4</v>
          </cell>
          <cell r="AB6" t="str">
            <v>Anual- Datos en miles</v>
          </cell>
          <cell r="AC6" t="str">
            <v>Anual - Data in thousands</v>
          </cell>
          <cell r="AE6" t="str">
            <v>A2.1.1_4</v>
          </cell>
          <cell r="AF6" t="str">
            <v>Anual- Datos en miles</v>
          </cell>
          <cell r="AG6" t="str">
            <v>Anual - Data in thousands</v>
          </cell>
          <cell r="AI6" t="str">
            <v>A3_4</v>
          </cell>
          <cell r="AJ6" t="str">
            <v>Anual- Datos en miles</v>
          </cell>
          <cell r="AK6" t="str">
            <v>Anual - Data in thousands</v>
          </cell>
          <cell r="AM6" t="str">
            <v>A3.1_4</v>
          </cell>
          <cell r="AN6" t="str">
            <v>Anual- Datos en miles</v>
          </cell>
          <cell r="AO6" t="str">
            <v>Anual - Data in thousands</v>
          </cell>
          <cell r="AQ6" t="str">
            <v>A3.1.1_4</v>
          </cell>
          <cell r="AR6" t="str">
            <v>Anual- Datos en miles</v>
          </cell>
          <cell r="AS6" t="str">
            <v>Anual - Data in thousands</v>
          </cell>
          <cell r="AU6" t="str">
            <v>A3.2_4</v>
          </cell>
          <cell r="AV6" t="str">
            <v>Anual- Datos en miles</v>
          </cell>
          <cell r="AW6" t="str">
            <v>Anual - Data in thousands</v>
          </cell>
          <cell r="AY6" t="str">
            <v>A4_4</v>
          </cell>
          <cell r="AZ6" t="str">
            <v>Anual- Datos en miles</v>
          </cell>
          <cell r="BA6" t="str">
            <v>Anual - Data in thousands</v>
          </cell>
          <cell r="BC6" t="str">
            <v>A4_2_4</v>
          </cell>
          <cell r="BD6" t="str">
            <v>Anual- Datos en miles</v>
          </cell>
          <cell r="BE6" t="str">
            <v>Anual - Data in thousands</v>
          </cell>
          <cell r="BG6" t="str">
            <v>A4.1_4</v>
          </cell>
          <cell r="BH6" t="str">
            <v>Anual- Datos en miles</v>
          </cell>
          <cell r="BI6" t="str">
            <v>Anual - Data in thousands</v>
          </cell>
          <cell r="BK6" t="str">
            <v>A5.1_4</v>
          </cell>
          <cell r="BL6" t="str">
            <v>Anual- Datos en miles</v>
          </cell>
          <cell r="BM6" t="str">
            <v>Anual - Data in thousands</v>
          </cell>
          <cell r="BO6" t="str">
            <v>A5.1.1_4</v>
          </cell>
          <cell r="BP6" t="str">
            <v>Anual- Datos en miles</v>
          </cell>
          <cell r="BQ6" t="str">
            <v>Anual - Data in thousands</v>
          </cell>
          <cell r="BS6" t="str">
            <v>A5.2_4</v>
          </cell>
          <cell r="BT6" t="str">
            <v>Anual- Datos en miles</v>
          </cell>
          <cell r="BU6" t="str">
            <v>Anual - Data in thousands</v>
          </cell>
          <cell r="BW6" t="str">
            <v>A5.2.1_4</v>
          </cell>
          <cell r="BX6" t="str">
            <v>Anual- Datos en miles</v>
          </cell>
          <cell r="BY6" t="str">
            <v>Anual - Data in thousands</v>
          </cell>
          <cell r="CB6" t="str">
            <v>B4.3_4</v>
          </cell>
          <cell r="CC6" t="str">
            <v>Anual- Datos en miles</v>
          </cell>
          <cell r="CD6" t="str">
            <v>Anual - Data in thousands</v>
          </cell>
          <cell r="CF6" t="str">
            <v>B5.8_4</v>
          </cell>
          <cell r="CG6" t="str">
            <v>Anual- Datos en miles</v>
          </cell>
          <cell r="CH6" t="str">
            <v>Anual - Data in thousands</v>
          </cell>
        </row>
        <row r="7">
          <cell r="C7" t="str">
            <v>Menu5</v>
          </cell>
          <cell r="D7" t="str">
            <v>AÑO</v>
          </cell>
          <cell r="E7" t="str">
            <v>YEAR</v>
          </cell>
          <cell r="G7" t="str">
            <v>A1_5</v>
          </cell>
          <cell r="H7" t="str">
            <v>CONCEPTO</v>
          </cell>
          <cell r="I7" t="str">
            <v>ITEM</v>
          </cell>
          <cell r="K7" t="str">
            <v>A1.1_5</v>
          </cell>
          <cell r="L7" t="str">
            <v>CONCEPTO</v>
          </cell>
          <cell r="M7" t="str">
            <v>ITEM</v>
          </cell>
          <cell r="O7" t="str">
            <v>A1.1.1_5</v>
          </cell>
          <cell r="P7" t="str">
            <v>CONCEPTO</v>
          </cell>
          <cell r="Q7" t="str">
            <v>ITEM</v>
          </cell>
          <cell r="W7" t="str">
            <v>A2_5</v>
          </cell>
          <cell r="X7" t="str">
            <v>CONCEPTO</v>
          </cell>
          <cell r="Y7" t="str">
            <v>ITEM</v>
          </cell>
          <cell r="AA7" t="str">
            <v>A2.1_5</v>
          </cell>
          <cell r="AB7" t="str">
            <v>CONCEPTO</v>
          </cell>
          <cell r="AC7" t="str">
            <v>ITEM</v>
          </cell>
          <cell r="AE7" t="str">
            <v>A2.1.1_5</v>
          </cell>
          <cell r="AF7" t="str">
            <v>CONCEPTO</v>
          </cell>
          <cell r="AG7" t="str">
            <v>ITEM</v>
          </cell>
          <cell r="AI7" t="str">
            <v>A3_5</v>
          </cell>
          <cell r="AJ7" t="str">
            <v>(Los ingresos se reflejan con signo positivo y los gastos con signo negativo)</v>
          </cell>
          <cell r="AK7" t="str">
            <v>(Revenues in positive sign, expenses in negative sign)</v>
          </cell>
          <cell r="AM7" t="str">
            <v>A3.1_5</v>
          </cell>
          <cell r="AN7" t="str">
            <v>CONCEPTO</v>
          </cell>
          <cell r="AO7" t="str">
            <v>ITEM</v>
          </cell>
          <cell r="AQ7" t="str">
            <v>A3.1.1_5</v>
          </cell>
          <cell r="AR7" t="str">
            <v>(Los ingresos se reflejan con signo positivo y los gastos con signo negativo)</v>
          </cell>
          <cell r="AS7" t="str">
            <v>(Revenues in positive sign, expenses in negative sign)</v>
          </cell>
          <cell r="AU7" t="str">
            <v>A3.2_5</v>
          </cell>
          <cell r="AV7" t="str">
            <v>1.-DISTRIBUCION GEOGRAFICA DE LAS PRIMAS IMPUTADAS, NETAS DE REASEGURO</v>
          </cell>
          <cell r="AW7" t="str">
            <v xml:space="preserve">1.-GEOGRAPHICAL DISTRIBUTION OF ALLOCATED PREMIUM, NET OF REINSURANCE   </v>
          </cell>
          <cell r="AY7" t="str">
            <v>A4_5</v>
          </cell>
          <cell r="AZ7" t="str">
            <v>CONCEPTO</v>
          </cell>
          <cell r="BA7" t="str">
            <v>ITEM</v>
          </cell>
          <cell r="BC7" t="str">
            <v>A4_2_5</v>
          </cell>
          <cell r="BD7" t="str">
            <v>CONCEPTOS</v>
          </cell>
          <cell r="BE7" t="str">
            <v>ITEMS</v>
          </cell>
          <cell r="BG7" t="str">
            <v>A4.1_5</v>
          </cell>
          <cell r="BH7" t="str">
            <v>CONCEPTO</v>
          </cell>
          <cell r="BI7" t="str">
            <v>ITEM</v>
          </cell>
          <cell r="BK7" t="str">
            <v>A5.1_5</v>
          </cell>
          <cell r="BL7" t="str">
            <v>CONCEPTO</v>
          </cell>
          <cell r="BM7" t="str">
            <v>ITEM</v>
          </cell>
          <cell r="BO7" t="str">
            <v>A5.1.1_5</v>
          </cell>
          <cell r="BP7" t="str">
            <v>CONCEPTO</v>
          </cell>
          <cell r="BQ7" t="str">
            <v>ITEM</v>
          </cell>
          <cell r="BS7" t="str">
            <v>A5.2_5</v>
          </cell>
          <cell r="BT7" t="str">
            <v>Segmento de Actividad</v>
          </cell>
          <cell r="BU7" t="str">
            <v>Segment of Activity</v>
          </cell>
          <cell r="BW7" t="str">
            <v>A5.2.1_5</v>
          </cell>
          <cell r="BX7" t="str">
            <v>CONCEPTO</v>
          </cell>
          <cell r="BY7" t="str">
            <v>ITEM</v>
          </cell>
          <cell r="CB7" t="str">
            <v>B4.3_5</v>
          </cell>
          <cell r="CC7" t="str">
            <v>ALQUILADOS A ENTIDADES GRUPO MAPFRE</v>
          </cell>
          <cell r="CD7" t="str">
            <v>LESSEE COMPANIES GRUPO MAPFRE</v>
          </cell>
          <cell r="CF7" t="str">
            <v>B5.8_5</v>
          </cell>
          <cell r="CG7" t="str">
            <v>ACTIVOS FINANCIEROS: NATURALEZA/CATEGORIA</v>
          </cell>
          <cell r="CH7" t="str">
            <v>FINANCIAL ASSETS: TYPE AND CATEGORY</v>
          </cell>
        </row>
        <row r="8">
          <cell r="C8" t="str">
            <v>Menu6</v>
          </cell>
          <cell r="D8" t="str">
            <v>CONEXIÓN</v>
          </cell>
          <cell r="E8" t="str">
            <v>CONNECTION</v>
          </cell>
          <cell r="G8" t="str">
            <v>A1_6</v>
          </cell>
          <cell r="H8" t="str">
            <v>IMPORTE</v>
          </cell>
          <cell r="I8" t="str">
            <v>AMOUNT</v>
          </cell>
          <cell r="K8" t="str">
            <v>A1.1_6</v>
          </cell>
          <cell r="L8" t="str">
            <v xml:space="preserve">DATO </v>
          </cell>
          <cell r="M8" t="str">
            <v>DATA</v>
          </cell>
          <cell r="O8" t="str">
            <v>A1.1.1_6</v>
          </cell>
          <cell r="P8" t="str">
            <v>IMPORTE</v>
          </cell>
          <cell r="Q8" t="str">
            <v>AMOUNT</v>
          </cell>
          <cell r="W8" t="str">
            <v>A2_6</v>
          </cell>
          <cell r="X8" t="str">
            <v>IMPORTE</v>
          </cell>
          <cell r="Y8" t="str">
            <v>AMOUNT</v>
          </cell>
          <cell r="AA8" t="str">
            <v>A2.1_6</v>
          </cell>
          <cell r="AB8" t="str">
            <v>ORIGINAL</v>
          </cell>
          <cell r="AC8" t="str">
            <v>DATA</v>
          </cell>
          <cell r="AE8" t="str">
            <v>A2.1.1_6</v>
          </cell>
          <cell r="AF8" t="str">
            <v>IMPORTE</v>
          </cell>
          <cell r="AG8" t="str">
            <v>AMOUNT</v>
          </cell>
          <cell r="AI8" t="str">
            <v>A3_6</v>
          </cell>
          <cell r="AJ8" t="str">
            <v>CONCEPTO</v>
          </cell>
          <cell r="AK8" t="str">
            <v>ITEM</v>
          </cell>
          <cell r="AM8" t="str">
            <v>A3.1_6</v>
          </cell>
          <cell r="AN8" t="str">
            <v>DATO</v>
          </cell>
          <cell r="AO8" t="str">
            <v>DATA</v>
          </cell>
          <cell r="AQ8" t="str">
            <v>A3.1.1_6</v>
          </cell>
          <cell r="AR8" t="str">
            <v>CONCEPTO</v>
          </cell>
          <cell r="AS8" t="str">
            <v>ITEM</v>
          </cell>
          <cell r="AU8" t="str">
            <v>A3.2_6</v>
          </cell>
          <cell r="AV8" t="str">
            <v>PRIMAS IMPUTADAS NETAS</v>
          </cell>
          <cell r="AW8" t="str">
            <v>NET ALLOCATED PREMIUM</v>
          </cell>
          <cell r="AY8" t="str">
            <v>A4_6</v>
          </cell>
          <cell r="AZ8" t="str">
            <v>IMPORTE</v>
          </cell>
          <cell r="BA8" t="str">
            <v>AMOUNT</v>
          </cell>
          <cell r="BC8" t="str">
            <v>A4_2_6</v>
          </cell>
          <cell r="BD8" t="str">
            <v>1. Actividad aseguradora:</v>
          </cell>
          <cell r="BE8" t="str">
            <v>1. Insurer activity</v>
          </cell>
          <cell r="BG8" t="str">
            <v>A4.1_6</v>
          </cell>
          <cell r="BH8" t="str">
            <v>IMPORTE</v>
          </cell>
          <cell r="BI8" t="str">
            <v>AMOUNT</v>
          </cell>
          <cell r="BK8" t="str">
            <v>A5.1_6</v>
          </cell>
          <cell r="BL8" t="str">
            <v>IMPORTE BRUTO</v>
          </cell>
          <cell r="BM8" t="str">
            <v>GROSS AMOUNT</v>
          </cell>
          <cell r="BO8" t="str">
            <v>A5.1.1_6</v>
          </cell>
          <cell r="BP8" t="str">
            <v>IMPORTE</v>
          </cell>
          <cell r="BQ8" t="str">
            <v>AMOUNT</v>
          </cell>
          <cell r="BS8" t="str">
            <v>A5.2_6</v>
          </cell>
          <cell r="BT8" t="str">
            <v>CONCEPTO</v>
          </cell>
          <cell r="BU8" t="str">
            <v>ITEM</v>
          </cell>
          <cell r="BW8" t="str">
            <v>A5.2.1_6</v>
          </cell>
          <cell r="BX8" t="str">
            <v>CAPITAL</v>
          </cell>
          <cell r="BY8" t="str">
            <v>CAPITAL</v>
          </cell>
          <cell r="CB8" t="str">
            <v>B4.3_6</v>
          </cell>
          <cell r="CC8" t="str">
            <v>CÓDIGO</v>
          </cell>
          <cell r="CD8" t="str">
            <v>CODE</v>
          </cell>
          <cell r="CF8" t="str">
            <v>B5.8_6</v>
          </cell>
          <cell r="CG8" t="str">
            <v>CONCEPTO</v>
          </cell>
          <cell r="CH8" t="str">
            <v>ITEM</v>
          </cell>
        </row>
        <row r="9">
          <cell r="C9" t="str">
            <v>Menu7</v>
          </cell>
          <cell r="D9" t="str">
            <v>1.- INSTRUCCIONES DE VISUALIZACIÓN</v>
          </cell>
          <cell r="E9" t="str">
            <v>1.- INSTRUCTIONS TO REVIEW DATA</v>
          </cell>
          <cell r="G9" t="str">
            <v>A1_7</v>
          </cell>
          <cell r="H9" t="str">
            <v>A) ACTIVOS INTANGIBLES</v>
          </cell>
          <cell r="I9" t="str">
            <v>A) INTANGIBLE ASSETS</v>
          </cell>
          <cell r="K9" t="str">
            <v>A1.1_7</v>
          </cell>
          <cell r="L9" t="str">
            <v>ACTIVIDAD ASEGURADORA</v>
          </cell>
          <cell r="M9" t="str">
            <v>INSURANCE ACTIVITY</v>
          </cell>
          <cell r="O9" t="str">
            <v>A1.1.1_7</v>
          </cell>
          <cell r="P9" t="str">
            <v>1. Efectivo y otros activos liquidos equivalentes</v>
          </cell>
          <cell r="Q9" t="str">
            <v>1.Cash and cash equivalents</v>
          </cell>
          <cell r="W9" t="str">
            <v>A2_7</v>
          </cell>
          <cell r="X9" t="str">
            <v>A) PATRIMONIO NETO</v>
          </cell>
          <cell r="Y9" t="str">
            <v>A) SHAREHOLDERS' EQUITY</v>
          </cell>
          <cell r="AA9" t="str">
            <v>A2.1_7</v>
          </cell>
          <cell r="AB9" t="str">
            <v>ACTIVIDAD ASEGURADORA</v>
          </cell>
          <cell r="AC9" t="str">
            <v>INSURANCE ACTIVITY</v>
          </cell>
          <cell r="AE9" t="str">
            <v>A2.1.1_7</v>
          </cell>
          <cell r="AF9" t="str">
            <v xml:space="preserve">        TOTAL PASIVO </v>
          </cell>
          <cell r="AG9" t="str">
            <v xml:space="preserve">     TOTAL LIABILITIES</v>
          </cell>
          <cell r="AI9" t="str">
            <v>A3_7</v>
          </cell>
          <cell r="AJ9" t="str">
            <v>IMPORTE</v>
          </cell>
          <cell r="AK9" t="str">
            <v>AMOUNT</v>
          </cell>
          <cell r="AM9" t="str">
            <v>A3.1_7</v>
          </cell>
          <cell r="AN9" t="str">
            <v>ACTIVIDAD ASEGURADORA</v>
          </cell>
          <cell r="AO9" t="str">
            <v>INSURANCE ACTIVITY</v>
          </cell>
          <cell r="AQ9" t="str">
            <v>A3.1.1_7</v>
          </cell>
          <cell r="AR9" t="str">
            <v>IMPORTE</v>
          </cell>
          <cell r="AS9" t="str">
            <v>AMOUNT</v>
          </cell>
          <cell r="AU9" t="str">
            <v>A3.2_7</v>
          </cell>
          <cell r="AV9" t="str">
            <v>PAISES DE LA O.C.D.E.</v>
          </cell>
          <cell r="AW9" t="str">
            <v>O.E.C.D. COUNTRIES</v>
          </cell>
          <cell r="AY9" t="str">
            <v>A4_7</v>
          </cell>
          <cell r="AZ9" t="str">
            <v>1. ACTIVIDAD ASEGURADORA</v>
          </cell>
          <cell r="BA9" t="str">
            <v xml:space="preserve">1. INSURER ACTIVITY                                         </v>
          </cell>
          <cell r="BC9" t="str">
            <v>A4_2_7</v>
          </cell>
          <cell r="BD9" t="str">
            <v xml:space="preserve"> Cobros en efectivo de la actividad aseguradora</v>
          </cell>
          <cell r="BE9" t="str">
            <v xml:space="preserve">  Receivable in cash from insurer activity               </v>
          </cell>
          <cell r="BG9" t="str">
            <v>A4.1_7</v>
          </cell>
          <cell r="BH9" t="str">
            <v>A) FLUJOS  EFECTIVO DE LAS ACTIVIDADES DE EXPLOTACIÓN(1+2+3)</v>
          </cell>
          <cell r="BI9" t="str">
            <v xml:space="preserve">A) CASH FLOWS OF CURRENT ACTIVITIES (1+2+3)                 </v>
          </cell>
          <cell r="BK9" t="str">
            <v>A5.1_7</v>
          </cell>
          <cell r="BL9" t="str">
            <v>IMPUESTO BENEFICIO</v>
          </cell>
          <cell r="BM9" t="str">
            <v>PROFIT TAX</v>
          </cell>
          <cell r="BO9" t="str">
            <v>A5.1.1_7</v>
          </cell>
          <cell r="BP9" t="str">
            <v>A) RESULTADO CONSOLIDADO DEL EJERCICIO</v>
          </cell>
          <cell r="BQ9" t="str">
            <v xml:space="preserve">A) CONSOLIDATED RESULT OF THE YEAR                  </v>
          </cell>
          <cell r="BS9" t="str">
            <v>A5.2_7</v>
          </cell>
          <cell r="BT9" t="str">
            <v>ESCRITURADO</v>
          </cell>
          <cell r="BU9" t="str">
            <v>AUTHORISED CAPITAL</v>
          </cell>
          <cell r="BW9" t="str">
            <v>A5.2.1_7</v>
          </cell>
          <cell r="BX9" t="str">
            <v>PRIMA DE EMISION Y RESERVAS (1)</v>
          </cell>
          <cell r="BY9" t="str">
            <v>PREMIUM ISSUE AND RSV. (1)</v>
          </cell>
          <cell r="CB9" t="str">
            <v>B4.3_7</v>
          </cell>
          <cell r="CC9" t="str">
            <v>COSTE</v>
          </cell>
          <cell r="CD9" t="str">
            <v>COST</v>
          </cell>
          <cell r="CF9" t="str">
            <v>B5.8_7</v>
          </cell>
          <cell r="CG9" t="str">
            <v xml:space="preserve">A.FINANC. MAN.PARA  NEGOCIAR </v>
          </cell>
          <cell r="CH9" t="str">
            <v xml:space="preserve"> FINANC. ASSETS HELD FOR TRADING</v>
          </cell>
        </row>
        <row r="10">
          <cell r="C10" t="str">
            <v>Menu8</v>
          </cell>
          <cell r="D10" t="str">
            <v>2.- ACTUALIZAR DATOS</v>
          </cell>
          <cell r="E10" t="str">
            <v>2.- REVIEW DATA</v>
          </cell>
          <cell r="G10" t="str">
            <v>A1_8</v>
          </cell>
          <cell r="H10" t="str">
            <v>I  .    Fondo de comercio</v>
          </cell>
          <cell r="I10" t="str">
            <v>I . Goodwill</v>
          </cell>
          <cell r="K10" t="str">
            <v>A1.1_8</v>
          </cell>
          <cell r="L10" t="str">
            <v>OTRAS ACTIVIDADES</v>
          </cell>
          <cell r="M10" t="str">
            <v>OTHER ACTIVITIES</v>
          </cell>
          <cell r="O10" t="str">
            <v>A1.1.1_8</v>
          </cell>
          <cell r="P10" t="str">
            <v>2.Activos financieros mantenidos para negociar</v>
          </cell>
          <cell r="Q10" t="str">
            <v>2.Financial assets held for trading</v>
          </cell>
          <cell r="W10" t="str">
            <v>A2_8</v>
          </cell>
          <cell r="X10" t="str">
            <v>I.     Capital desembolsado</v>
          </cell>
          <cell r="Y10" t="str">
            <v>I.  Paid-up capital</v>
          </cell>
          <cell r="AA10" t="str">
            <v>A2.1_8</v>
          </cell>
          <cell r="AB10" t="str">
            <v>OTRAS ACTIVIDADES</v>
          </cell>
          <cell r="AC10" t="str">
            <v>OTHER ACTIVITIES</v>
          </cell>
          <cell r="AE10" t="str">
            <v>A2.1.1_8</v>
          </cell>
          <cell r="AF10" t="str">
            <v>1.   Pasivos financieros mantenidos para negociar</v>
          </cell>
          <cell r="AG10" t="str">
            <v>1.   Financial liabilities held for trading</v>
          </cell>
          <cell r="AI10" t="str">
            <v>A3_8</v>
          </cell>
          <cell r="AJ10" t="str">
            <v>I. INGRESOS NEGOCIO ASEGURADOR</v>
          </cell>
          <cell r="AK10" t="str">
            <v xml:space="preserve">I. INSURANCE BUSINESS INCOME                                </v>
          </cell>
          <cell r="AM10" t="str">
            <v>A3.1_8</v>
          </cell>
          <cell r="AN10" t="str">
            <v>OTRAS ACTIVIDADES</v>
          </cell>
          <cell r="AO10" t="str">
            <v>OTHER ACTIVITIES</v>
          </cell>
          <cell r="AQ10" t="str">
            <v>A3.1.1_8</v>
          </cell>
          <cell r="AR10" t="str">
            <v>1   Primas imputadas al ejercicio, netas reaseguro</v>
          </cell>
          <cell r="AS10" t="str">
            <v xml:space="preserve">1   Premium allocated to the year, net reinsurance          </v>
          </cell>
          <cell r="AU10" t="str">
            <v>A3.2_8</v>
          </cell>
          <cell r="AV10" t="str">
            <v>RESTO DE PAISES</v>
          </cell>
          <cell r="AW10" t="str">
            <v>REMAINING COUNTRIES</v>
          </cell>
          <cell r="AY10" t="str">
            <v>A4_8</v>
          </cell>
          <cell r="AZ10" t="str">
            <v xml:space="preserve"> +   Cobros por primas</v>
          </cell>
          <cell r="BA10" t="str">
            <v xml:space="preserve"> +   Premium collection                                     </v>
          </cell>
          <cell r="BC10" t="str">
            <v>A4_2_8</v>
          </cell>
          <cell r="BD10" t="str">
            <v xml:space="preserve"> Pagos en efectivo de la actividad aseguradora</v>
          </cell>
          <cell r="BE10" t="str">
            <v xml:space="preserve">  Payable in cash of insurer activity                    </v>
          </cell>
          <cell r="BG10" t="str">
            <v>A4.1_8</v>
          </cell>
          <cell r="BH10" t="str">
            <v>1. Actividad aseguradora:</v>
          </cell>
          <cell r="BI10" t="str">
            <v xml:space="preserve">1. Insurer activity:                                        </v>
          </cell>
          <cell r="BK10" t="str">
            <v>A5.1_8</v>
          </cell>
          <cell r="BL10" t="str">
            <v>IMPORTE NETO</v>
          </cell>
          <cell r="BM10" t="str">
            <v>NET AMOUNT</v>
          </cell>
          <cell r="BO10" t="str">
            <v>A5.1.1_8</v>
          </cell>
          <cell r="BP10" t="str">
            <v>B) OTROS INGRESOS/(GASTOS) RECONOCIDOS</v>
          </cell>
          <cell r="BQ10" t="str">
            <v xml:space="preserve">B) OTHER RECOGNISED REVENUE/(EXPENSE)                   </v>
          </cell>
          <cell r="BS10" t="str">
            <v>A5.2_8</v>
          </cell>
          <cell r="BT10" t="str">
            <v>NO EXIGIDO (-)</v>
          </cell>
          <cell r="BU10" t="str">
            <v>UNCALLED CAPITAL (-)</v>
          </cell>
          <cell r="BW10" t="str">
            <v>A5.2.1_8</v>
          </cell>
          <cell r="BX10" t="str">
            <v>RSTDO. ATRIBUIBLE DOMINANTE</v>
          </cell>
          <cell r="BY10" t="str">
            <v>RS. ATTIBUTAB. CONTROLLING COMP.</v>
          </cell>
          <cell r="CB10" t="str">
            <v>B4.3_8</v>
          </cell>
          <cell r="CC10" t="str">
            <v>AMORTIZACIÓN ACUMULADA</v>
          </cell>
          <cell r="CD10" t="str">
            <v>ACUMULATED AMORT.</v>
          </cell>
          <cell r="CF10" t="str">
            <v>B5.8_8</v>
          </cell>
          <cell r="CG10" t="str">
            <v xml:space="preserve">OTROS ACT FIN.A V.R EF. PYG </v>
          </cell>
          <cell r="CH10" t="str">
            <v xml:space="preserve">OTHER ASSETS AT FV. AVAIL. E.F. P/L </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II.    Otros activos intangibles</v>
          </cell>
          <cell r="I11" t="str">
            <v>II. Other intangible assets</v>
          </cell>
          <cell r="K11" t="str">
            <v>A1.1_9</v>
          </cell>
          <cell r="L11" t="str">
            <v>SEGURO DIRECTO</v>
          </cell>
          <cell r="M11" t="str">
            <v>DIRECT INSURANCE</v>
          </cell>
          <cell r="O11" t="str">
            <v>A1.1.1_9</v>
          </cell>
          <cell r="P11" t="str">
            <v>3.Otros activos financieros a valor razonable con cambios en pérdidas y ganancias.</v>
          </cell>
          <cell r="Q11" t="str">
            <v>3.Other finan. Assets at Fair value with changes in P&amp;L</v>
          </cell>
          <cell r="W11" t="str">
            <v>A2_9</v>
          </cell>
          <cell r="X11" t="str">
            <v xml:space="preserve"> 1.   Capital escriturado</v>
          </cell>
          <cell r="Y11" t="str">
            <v>1.   Authorised capital</v>
          </cell>
          <cell r="AA11" t="str">
            <v>A2.1_9</v>
          </cell>
          <cell r="AB11" t="str">
            <v>SEGURO DIRECTO</v>
          </cell>
          <cell r="AC11" t="str">
            <v>DIRECT INSURANCE</v>
          </cell>
          <cell r="AE11" t="str">
            <v>A2.1.1_9</v>
          </cell>
          <cell r="AF11" t="str">
            <v>2.   Otros P.F.a Valor Razonable y cambios a PPyGG</v>
          </cell>
          <cell r="AG11" t="str">
            <v>2.   Other F.L. at Fair Value annd changes to P&amp;L</v>
          </cell>
          <cell r="AI11" t="str">
            <v>A3_9</v>
          </cell>
          <cell r="AJ11" t="str">
            <v>I.1 Primas imputadas al ejercicio, netas</v>
          </cell>
          <cell r="AK11" t="str">
            <v xml:space="preserve">I.1 Premiums allocated to the year, net                     </v>
          </cell>
          <cell r="AM11" t="str">
            <v>A3.1_9</v>
          </cell>
          <cell r="AN11" t="str">
            <v>SEGURO DIRECTO</v>
          </cell>
          <cell r="AO11" t="str">
            <v>DIRECT INSURANCE</v>
          </cell>
          <cell r="AQ11" t="str">
            <v>A3.1.1_9</v>
          </cell>
          <cell r="AR11" t="str">
            <v>2   Ingresos del inmovil.material  e inversiones</v>
          </cell>
          <cell r="AS11" t="str">
            <v xml:space="preserve">2   Revenue from tangible fxd assts and inv  </v>
          </cell>
          <cell r="AU11" t="str">
            <v>A3.2_9</v>
          </cell>
          <cell r="AV11" t="str">
            <v xml:space="preserve">   I     ESPAÑA</v>
          </cell>
          <cell r="AW11" t="str">
            <v xml:space="preserve">   I     SPAIN</v>
          </cell>
          <cell r="AY11" t="str">
            <v>A4_9</v>
          </cell>
          <cell r="AZ11" t="str">
            <v xml:space="preserve"> -   Pagos por prestaciones</v>
          </cell>
          <cell r="BA11" t="str">
            <v xml:space="preserve"> -   Losses payments                                        </v>
          </cell>
          <cell r="BC11" t="str">
            <v>A4_2_9</v>
          </cell>
          <cell r="BD11" t="str">
            <v>2. Otras actividades de explotación:</v>
          </cell>
          <cell r="BE11" t="str">
            <v xml:space="preserve">2. Other current activity:                                  </v>
          </cell>
          <cell r="BG11" t="str">
            <v>A4.1_9</v>
          </cell>
          <cell r="BH11" t="str">
            <v>(+)  Cobros en efectivo de actividad aseguradora</v>
          </cell>
          <cell r="BI11" t="str">
            <v xml:space="preserve">(+)  Receivable in cash from insurer activity               </v>
          </cell>
          <cell r="BK11" t="str">
            <v>A5.1_9</v>
          </cell>
          <cell r="BL11" t="str">
            <v>INTERESES MINORITARIOS</v>
          </cell>
          <cell r="BM11" t="str">
            <v>MINOR. SHAREHOLDING</v>
          </cell>
          <cell r="BO11" t="str">
            <v>A5.1.1_9</v>
          </cell>
          <cell r="BP11" t="str">
            <v>1.  Activos financieros disponibles para la venta:</v>
          </cell>
          <cell r="BQ11" t="str">
            <v>1.  Financial assets held for sale:</v>
          </cell>
          <cell r="BS11" t="str">
            <v>A5.2_9</v>
          </cell>
          <cell r="BT11" t="str">
            <v>PRIMA DE EMISIÓN</v>
          </cell>
          <cell r="BU11" t="str">
            <v>ISSUED PREMIUM</v>
          </cell>
          <cell r="BW11" t="str">
            <v>A5.2.1_9</v>
          </cell>
          <cell r="BX11" t="str">
            <v>OTRAS PARTIDAS DE P. NETO</v>
          </cell>
          <cell r="BY11" t="str">
            <v>OTHER EQUITY INSTRUMENTS</v>
          </cell>
          <cell r="CB11" t="str">
            <v>B4.3_9</v>
          </cell>
          <cell r="CC11" t="str">
            <v>PROVISIÓN DETERIORO</v>
          </cell>
          <cell r="CD11" t="str">
            <v>IMPAIRMENT PROVISION</v>
          </cell>
          <cell r="CF11" t="str">
            <v>B5.8_9</v>
          </cell>
          <cell r="CG11" t="str">
            <v>A.FINANC. DISPONIBL PARAVENTA</v>
          </cell>
          <cell r="CH11" t="str">
            <v xml:space="preserve">FINANCIAL ASSETS AFS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 xml:space="preserve">  1.     Gastos adquisición de carteras de pólizas</v>
          </cell>
          <cell r="I12" t="str">
            <v xml:space="preserve">  1.- Value of business adquired (VOBA)</v>
          </cell>
          <cell r="K12" t="str">
            <v>A1.1_10</v>
          </cell>
          <cell r="L12" t="str">
            <v>REASEGURO</v>
          </cell>
          <cell r="M12" t="str">
            <v>REINSURANCE</v>
          </cell>
          <cell r="O12" t="str">
            <v>A1.1.1_10</v>
          </cell>
          <cell r="P12" t="str">
            <v>4.Activos financieros disponibles para la venta</v>
          </cell>
          <cell r="Q12" t="str">
            <v>4.Financial assets held for sale</v>
          </cell>
          <cell r="W12" t="str">
            <v>A2_10</v>
          </cell>
          <cell r="X12" t="str">
            <v xml:space="preserve"> 2.   Capital no exigido (-)</v>
          </cell>
          <cell r="Y12" t="str">
            <v>2.   Uncalled capital (-)</v>
          </cell>
          <cell r="AA12" t="str">
            <v>A2.1_10</v>
          </cell>
          <cell r="AB12" t="str">
            <v>REASEGURO</v>
          </cell>
          <cell r="AC12" t="str">
            <v>REINSURANCE</v>
          </cell>
          <cell r="AE12" t="str">
            <v>A2.1.1_10</v>
          </cell>
          <cell r="AF12" t="str">
            <v>3.   Débitos y partidas a pagar</v>
          </cell>
          <cell r="AG12" t="str">
            <v>3.   Debit and payable accounts</v>
          </cell>
          <cell r="AI12" t="str">
            <v>A3_10</v>
          </cell>
          <cell r="AJ12" t="str">
            <v xml:space="preserve">    a) Primas emitidas seguro directo</v>
          </cell>
          <cell r="AK12" t="str">
            <v xml:space="preserve">    a) Direct insurance premiums issued                     </v>
          </cell>
          <cell r="AM12" t="str">
            <v>A3.1_10</v>
          </cell>
          <cell r="AN12" t="str">
            <v>REASEGURO</v>
          </cell>
          <cell r="AO12" t="str">
            <v>REINSURANCE</v>
          </cell>
          <cell r="AQ12" t="str">
            <v>A3.1.1_10</v>
          </cell>
          <cell r="AR12" t="str">
            <v>3   Otros ingresos técnicos</v>
          </cell>
          <cell r="AS12" t="str">
            <v xml:space="preserve">3   Other technical revenue   </v>
          </cell>
          <cell r="AU12" t="str">
            <v>A3.2_10</v>
          </cell>
          <cell r="AV12" t="str">
            <v xml:space="preserve">   II    RESTO PAISES DE LA UNION EUROPEA</v>
          </cell>
          <cell r="AW12" t="str">
            <v xml:space="preserve">   II    OTHER EUROPEAN UNION COUNTRIES</v>
          </cell>
          <cell r="AY12" t="str">
            <v>A4_10</v>
          </cell>
          <cell r="AZ12" t="str">
            <v xml:space="preserve"> -   Pagos por comisiones</v>
          </cell>
          <cell r="BA12" t="str">
            <v xml:space="preserve"> -   Commission payments                                    </v>
          </cell>
          <cell r="BC12" t="str">
            <v>A4_2_10</v>
          </cell>
          <cell r="BD12" t="str">
            <v xml:space="preserve"> Cobros en efectivo de otras actividades de explotación</v>
          </cell>
          <cell r="BE12" t="str">
            <v xml:space="preserve">  Receivable in cash from other current activ.           </v>
          </cell>
          <cell r="BG12" t="str">
            <v>A4.1_10</v>
          </cell>
          <cell r="BH12" t="str">
            <v>(-)  Pagos en efectivo de actividad aseguradora</v>
          </cell>
          <cell r="BI12" t="str">
            <v xml:space="preserve">(-)  Payable in cash of insurer activity                    </v>
          </cell>
          <cell r="BK12" t="str">
            <v>A5.1_10</v>
          </cell>
          <cell r="BL12" t="str">
            <v>RVA. AJUS. VALORACION</v>
          </cell>
          <cell r="BM12" t="str">
            <v>VALUE ADJ. RSV.</v>
          </cell>
          <cell r="BO12" t="str">
            <v>A5.1.1_10</v>
          </cell>
          <cell r="BP12" t="str">
            <v xml:space="preserve"> a)Ganancias/(Pérdidas) por valoración</v>
          </cell>
          <cell r="BQ12" t="str">
            <v xml:space="preserve"> a)Restatement Gains/(Losses)                               </v>
          </cell>
          <cell r="BS12" t="str">
            <v>A5.2_10</v>
          </cell>
          <cell r="BT12" t="str">
            <v>RESERVAS</v>
          </cell>
          <cell r="BU12" t="str">
            <v>RESERVES</v>
          </cell>
          <cell r="BW12" t="str">
            <v>A5.2.1_10</v>
          </cell>
          <cell r="BX12" t="str">
            <v>AJUSTES POR CAMBIO DE VALOR</v>
          </cell>
          <cell r="BY12" t="str">
            <v>ADJUSTMENT BY EXCHANGE OF VALUE</v>
          </cell>
          <cell r="CB12" t="str">
            <v>B4.3_10</v>
          </cell>
          <cell r="CC12" t="str">
            <v>TOTAL</v>
          </cell>
          <cell r="CD12" t="str">
            <v>TOTAL</v>
          </cell>
          <cell r="CF12" t="str">
            <v>B5.8_10</v>
          </cell>
          <cell r="CG12" t="str">
            <v xml:space="preserve">PTAMOS.Y PARTIDAS  A COBRAR </v>
          </cell>
          <cell r="CH12" t="str">
            <v>LN. ADN ENTRY ITEMS TO COLLECT ON</v>
          </cell>
        </row>
        <row r="13">
          <cell r="C13" t="str">
            <v>Menu11</v>
          </cell>
          <cell r="D13" t="str">
            <v xml:space="preserve">       seleccionar los elementos que procedan.</v>
          </cell>
          <cell r="E13" t="str">
            <v xml:space="preserve"> </v>
          </cell>
          <cell r="G13" t="str">
            <v>A1_11</v>
          </cell>
          <cell r="H13" t="str">
            <v xml:space="preserve">  2.     Otro inmovilizado intangible</v>
          </cell>
          <cell r="I13" t="str">
            <v xml:space="preserve">  2. Other tangible fixed assets</v>
          </cell>
          <cell r="K13" t="str">
            <v>A1.1_11</v>
          </cell>
          <cell r="L13" t="str">
            <v>VIDA</v>
          </cell>
          <cell r="M13" t="str">
            <v>LIFE</v>
          </cell>
          <cell r="O13" t="str">
            <v>A1.1.1_11</v>
          </cell>
          <cell r="P13" t="str">
            <v>5.Prestamos y partidas a cobrar</v>
          </cell>
          <cell r="Q13" t="str">
            <v>5.Loans and receivables</v>
          </cell>
          <cell r="W13" t="str">
            <v>A2_11</v>
          </cell>
          <cell r="X13" t="str">
            <v>II.    Prima de emisión</v>
          </cell>
          <cell r="Y13" t="str">
            <v>II. Issued premium</v>
          </cell>
          <cell r="AA13" t="str">
            <v>A2.1_11</v>
          </cell>
          <cell r="AB13" t="str">
            <v>VIDA</v>
          </cell>
          <cell r="AC13" t="str">
            <v>LIFE</v>
          </cell>
          <cell r="AE13" t="str">
            <v>A2.1.1_11</v>
          </cell>
          <cell r="AF13" t="str">
            <v xml:space="preserve">      a) Pasivos subordinados</v>
          </cell>
          <cell r="AG13" t="str">
            <v xml:space="preserve">      a) Subordinated liabilites </v>
          </cell>
          <cell r="AI13" t="str">
            <v>A3_11</v>
          </cell>
          <cell r="AJ13" t="str">
            <v xml:space="preserve">    b) Primas reaseguro aceptado</v>
          </cell>
          <cell r="AK13" t="str">
            <v xml:space="preserve">    b) Accepted reinsurance premiums                        </v>
          </cell>
          <cell r="AM13" t="str">
            <v>A3.1_11</v>
          </cell>
          <cell r="AN13" t="str">
            <v>VIDA</v>
          </cell>
          <cell r="AO13" t="str">
            <v>LIFE</v>
          </cell>
          <cell r="AQ13" t="str">
            <v>A3.1.1_11</v>
          </cell>
          <cell r="AR13" t="str">
            <v>4   Siniestralidad del ejercicio, neta de reaseguro</v>
          </cell>
          <cell r="AS13" t="str">
            <v xml:space="preserve">4   Incurred losses of the year, net of reinsurance       </v>
          </cell>
          <cell r="AU13" t="str">
            <v>A3.2_11</v>
          </cell>
          <cell r="AV13" t="str">
            <v xml:space="preserve">   III   AMERICA</v>
          </cell>
          <cell r="AW13" t="str">
            <v xml:space="preserve">   III  AMERICA</v>
          </cell>
          <cell r="AY13" t="str">
            <v>A4_11</v>
          </cell>
          <cell r="AZ13" t="str">
            <v xml:space="preserve"> +   Cobros por operaciones de reaseguro</v>
          </cell>
          <cell r="BA13" t="str">
            <v xml:space="preserve"> +   Reinsurance transaction collection                     </v>
          </cell>
          <cell r="BC13" t="str">
            <v>A4_2_11</v>
          </cell>
          <cell r="BD13" t="str">
            <v xml:space="preserve"> Pagos en efectivo de otras actividades de explotación</v>
          </cell>
          <cell r="BE13" t="str">
            <v xml:space="preserve">  Payable in cash of other current activ.                </v>
          </cell>
          <cell r="BG13" t="str">
            <v>A4.1_11</v>
          </cell>
          <cell r="BH13" t="str">
            <v>2. Otras actividades de explotación:</v>
          </cell>
          <cell r="BI13" t="str">
            <v xml:space="preserve">2. Other current activity:                                  </v>
          </cell>
          <cell r="BK13" t="str">
            <v>A5.1_11</v>
          </cell>
          <cell r="BL13" t="str">
            <v>1.  Revalorización inmovili.material /inmaterial:</v>
          </cell>
          <cell r="BM13" t="str">
            <v xml:space="preserve">1. Tangible/intangible fixed asset restatement:             </v>
          </cell>
          <cell r="BO13" t="str">
            <v>A5.1.1_11</v>
          </cell>
          <cell r="BP13" t="str">
            <v xml:space="preserve"> b)Importes trasferidos a la cuenta de PPyGG.</v>
          </cell>
          <cell r="BQ13" t="str">
            <v xml:space="preserve"> b)Amounts transferred to the P&amp;L account.                  </v>
          </cell>
          <cell r="BS13" t="str">
            <v>A5.2_11</v>
          </cell>
          <cell r="BT13" t="str">
            <v>ACCIONES PROPIAS</v>
          </cell>
          <cell r="BU13" t="str">
            <v>COMPANY-HELD SHARES (-)</v>
          </cell>
          <cell r="BW13" t="str">
            <v>A5.2.1_11</v>
          </cell>
          <cell r="BX13" t="str">
            <v>TOTAL PATRIMONIO NETO</v>
          </cell>
          <cell r="BY13" t="str">
            <v>TOTAL ASSETS NET</v>
          </cell>
          <cell r="CB13" t="str">
            <v>B4.3_11</v>
          </cell>
          <cell r="CC13" t="str">
            <v>VALOR DE MERCADO</v>
          </cell>
          <cell r="CD13" t="str">
            <v>MARKET VALUE</v>
          </cell>
          <cell r="CF13" t="str">
            <v>B5.8_11</v>
          </cell>
          <cell r="CG13" t="str">
            <v xml:space="preserve">INVERSION MANTENIDA VENCIMIEN </v>
          </cell>
          <cell r="CH13" t="str">
            <v>INVESTMENT HELD TO MATUR.</v>
          </cell>
        </row>
        <row r="14">
          <cell r="C14" t="str">
            <v>Menu12</v>
          </cell>
          <cell r="D14" t="str">
            <v>Por favor, NO MODIFIQUE los sumatorios ni las fórmulas del fichero</v>
          </cell>
          <cell r="E14" t="str">
            <v>Please, DO NOT MODIFY the functions in the file</v>
          </cell>
          <cell r="G14" t="str">
            <v>A1_12</v>
          </cell>
          <cell r="H14" t="str">
            <v>B) INMOVILIZADO MATERIAL</v>
          </cell>
          <cell r="I14" t="str">
            <v>B) TANGIBLE FIXED ASSETS</v>
          </cell>
          <cell r="K14" t="str">
            <v>A1.1_12</v>
          </cell>
          <cell r="L14" t="str">
            <v>NO VIDA</v>
          </cell>
          <cell r="M14" t="str">
            <v>NON LIFE</v>
          </cell>
          <cell r="O14" t="str">
            <v>A1.1.1_12</v>
          </cell>
          <cell r="P14" t="str">
            <v>6.Inversiones mantenidas hasta el vencimiento</v>
          </cell>
          <cell r="Q14" t="str">
            <v>6.Investment held to maturity</v>
          </cell>
          <cell r="W14" t="str">
            <v>A2_12</v>
          </cell>
          <cell r="X14" t="str">
            <v>III.    Reservas</v>
          </cell>
          <cell r="Y14" t="str">
            <v>III.Reserves</v>
          </cell>
          <cell r="AA14" t="str">
            <v>A2.1_12</v>
          </cell>
          <cell r="AB14" t="str">
            <v>NO VIDA</v>
          </cell>
          <cell r="AC14" t="str">
            <v>NON LIFE</v>
          </cell>
          <cell r="AE14" t="str">
            <v>A2.1.1_12</v>
          </cell>
          <cell r="AF14" t="str">
            <v xml:space="preserve">      b) Obligaciones y otros valores negociables</v>
          </cell>
          <cell r="AG14" t="str">
            <v xml:space="preserve">      b) Debenture and other negotiable instruments         </v>
          </cell>
          <cell r="AI14" t="str">
            <v>A3_12</v>
          </cell>
          <cell r="AJ14" t="str">
            <v xml:space="preserve">    c) Primas reaseguro cedido (-)</v>
          </cell>
          <cell r="AK14" t="str">
            <v xml:space="preserve">    c) Ceded reinsurance premiums (-)                       </v>
          </cell>
          <cell r="AM14" t="str">
            <v>A3.1_12</v>
          </cell>
          <cell r="AN14" t="str">
            <v>NO VIDA</v>
          </cell>
          <cell r="AO14" t="str">
            <v>NON LIFE</v>
          </cell>
          <cell r="AQ14" t="str">
            <v>A3.1.1_12</v>
          </cell>
          <cell r="AR14" t="str">
            <v>5   Variación otras prov.técnicas, netas reaseguro</v>
          </cell>
          <cell r="AS14" t="str">
            <v xml:space="preserve">5   Variation of premium/unexpired risk reserve, net reins. </v>
          </cell>
          <cell r="AU14" t="str">
            <v>A3.2_12</v>
          </cell>
          <cell r="AV14" t="str">
            <v xml:space="preserve">   IV  RESTO DEL MUNDO</v>
          </cell>
          <cell r="AW14" t="str">
            <v xml:space="preserve">   IV  REST OF THE WORLD</v>
          </cell>
          <cell r="AY14" t="str">
            <v>A4_12</v>
          </cell>
          <cell r="AZ14" t="str">
            <v xml:space="preserve"> -   Pagos por operaciones de reaseguro</v>
          </cell>
          <cell r="BA14" t="str">
            <v xml:space="preserve"> -   Reinsurance transaction payments                       </v>
          </cell>
          <cell r="BC14" t="str">
            <v>A4_2_12</v>
          </cell>
          <cell r="BD14" t="str">
            <v>3. Cobros (pagos) por impuesto sobre beneficios</v>
          </cell>
          <cell r="BE14" t="str">
            <v xml:space="preserve">3. Profit tax receivable/(payable)                          </v>
          </cell>
          <cell r="BG14" t="str">
            <v>A4.1_12</v>
          </cell>
          <cell r="BH14" t="str">
            <v>(+)  Cobros en efectivo de otras activ.explotación</v>
          </cell>
          <cell r="BI14" t="str">
            <v xml:space="preserve">(+)  Receivable in cash from other current activ.           </v>
          </cell>
          <cell r="BK14" t="str">
            <v>A5.1_12</v>
          </cell>
          <cell r="BL14" t="str">
            <v xml:space="preserve"> a)Ganancias/(Pérdidas) por valoración</v>
          </cell>
          <cell r="BM14" t="str">
            <v xml:space="preserve"> a)Restatement Gains/(Losses)                               </v>
          </cell>
          <cell r="BO14" t="str">
            <v>A5.1.1_12</v>
          </cell>
          <cell r="BP14" t="str">
            <v xml:space="preserve"> c)Otras reclasificaciones</v>
          </cell>
          <cell r="BQ14" t="str">
            <v xml:space="preserve"> c)Other reclassifications                                  </v>
          </cell>
          <cell r="BS14" t="str">
            <v>A5.2_12</v>
          </cell>
          <cell r="BT14" t="str">
            <v>ACTIVOS FINANC. DISPO. VTA.</v>
          </cell>
          <cell r="BU14" t="str">
            <v>FINANCIAL ASSETS HELD FOR SALE</v>
          </cell>
          <cell r="BW14" t="str">
            <v>A5.2.1_12</v>
          </cell>
          <cell r="BX14" t="str">
            <v>PATRIMONIO NETO ATRIBUIDO A LA ENTIDAD DOMINANTE</v>
          </cell>
          <cell r="BY14" t="str">
            <v>ASSETS ATTRIBUTED TO THE CONTROLLONG COMPANY</v>
          </cell>
          <cell r="CB14" t="str">
            <v>B4.3_12</v>
          </cell>
          <cell r="CC14" t="str">
            <v>AÑO 1</v>
          </cell>
          <cell r="CD14" t="str">
            <v>YEAR 1</v>
          </cell>
          <cell r="CF14" t="str">
            <v>B5.8_12</v>
          </cell>
          <cell r="CG14" t="str">
            <v>Derivados</v>
          </cell>
          <cell r="CH14" t="str">
            <v xml:space="preserve">Derivatives                       </v>
          </cell>
        </row>
        <row r="15">
          <cell r="C15" t="str">
            <v>Menu13</v>
          </cell>
          <cell r="D15" t="str">
            <v>Las Macros deben estar habilitadas para el correcto funcionamiento del formulario</v>
          </cell>
          <cell r="E15" t="str">
            <v>Macros must be enabled for proper operation of the form</v>
          </cell>
          <cell r="G15" t="str">
            <v>A1_13</v>
          </cell>
          <cell r="H15" t="str">
            <v>I.      Inmuebles de uso propio</v>
          </cell>
          <cell r="I15" t="str">
            <v>I. Real estate own use</v>
          </cell>
          <cell r="K15" t="str">
            <v>A1.1_13</v>
          </cell>
          <cell r="L15" t="str">
            <v>VIDA</v>
          </cell>
          <cell r="M15" t="str">
            <v>LIFE</v>
          </cell>
          <cell r="O15" t="str">
            <v>A1.1.1_13</v>
          </cell>
          <cell r="P15" t="str">
            <v>7.Derivados de cobertura</v>
          </cell>
          <cell r="Q15" t="str">
            <v>7. Derivatives for coverage purposes</v>
          </cell>
          <cell r="W15" t="str">
            <v>A2_13</v>
          </cell>
          <cell r="X15" t="str">
            <v>IV.   Acciones propias(-)</v>
          </cell>
          <cell r="Y15" t="str">
            <v>IV. Company-held shares(-)</v>
          </cell>
          <cell r="AA15" t="str">
            <v>A2.1_13</v>
          </cell>
          <cell r="AB15" t="str">
            <v>VIDA</v>
          </cell>
          <cell r="AC15" t="str">
            <v>LIFE</v>
          </cell>
          <cell r="AE15" t="str">
            <v>A2.1.1_13</v>
          </cell>
          <cell r="AF15" t="str">
            <v xml:space="preserve">      c) Deudas con entidades de crédito</v>
          </cell>
          <cell r="AG15" t="str">
            <v xml:space="preserve">      c) Debt payable to lending institutions </v>
          </cell>
          <cell r="AI15" t="str">
            <v>A3_13</v>
          </cell>
          <cell r="AJ15" t="str">
            <v xml:space="preserve">    d) Variación provisiones primas/riesgos en curso, netas</v>
          </cell>
          <cell r="AK15" t="str">
            <v xml:space="preserve">    d) Variation of premium/unexpired risk reserve, net     </v>
          </cell>
          <cell r="AM15" t="str">
            <v>A3.1_13</v>
          </cell>
          <cell r="AN15" t="str">
            <v>VIDA</v>
          </cell>
          <cell r="AO15" t="str">
            <v>LIFE</v>
          </cell>
          <cell r="AQ15" t="str">
            <v>A3.1.1_13</v>
          </cell>
          <cell r="AR15" t="str">
            <v>6   Participación en beneficios y extornos</v>
          </cell>
          <cell r="AS15" t="str">
            <v xml:space="preserve">6   Profit share and returns  </v>
          </cell>
          <cell r="AU15" t="str">
            <v>A3.2_13</v>
          </cell>
          <cell r="AV15" t="str">
            <v>TOTAL ACTIVO</v>
          </cell>
          <cell r="AW15" t="str">
            <v>TOTAL ASSETS</v>
          </cell>
          <cell r="AY15" t="str">
            <v>A4_13</v>
          </cell>
          <cell r="AZ15" t="str">
            <v xml:space="preserve"> +   Cobros por operaciones de coaseguro</v>
          </cell>
          <cell r="BA15" t="str">
            <v xml:space="preserve"> +   Coinsurance transaction collection                     </v>
          </cell>
          <cell r="BC15" t="str">
            <v>A4_2_13</v>
          </cell>
          <cell r="BD15" t="str">
            <v xml:space="preserve">FLUJOS NETOS DE EFECTIVO DE LAS ACTIVIDADES DE EXPLOTACIÓN </v>
          </cell>
          <cell r="BE15" t="str">
            <v>CASH FLOWS OF CURRENT ACTIVITIES</v>
          </cell>
          <cell r="BG15" t="str">
            <v>A4.1_13</v>
          </cell>
          <cell r="BH15" t="str">
            <v>(-)  Pagos en efectivo de  otras activ.explotación</v>
          </cell>
          <cell r="BI15" t="str">
            <v xml:space="preserve">(-)  Payable in cash of other current activ.                </v>
          </cell>
          <cell r="BK15" t="str">
            <v>A5.1_13</v>
          </cell>
          <cell r="BL15" t="str">
            <v xml:space="preserve"> b)Importes trasferidos a la cuenta de PPyGG.</v>
          </cell>
          <cell r="BM15" t="str">
            <v xml:space="preserve"> b)Amounts transferred to the P&amp;L account.                  </v>
          </cell>
          <cell r="BO15" t="str">
            <v>A5.1.1_13</v>
          </cell>
          <cell r="BP15" t="str">
            <v>2.  Coberturas de los flujos de efectivo:</v>
          </cell>
          <cell r="BQ15" t="str">
            <v xml:space="preserve">2.  Cash flow cover::                                       </v>
          </cell>
          <cell r="BS15" t="str">
            <v>A5.2_13</v>
          </cell>
          <cell r="BT15" t="str">
            <v>OPERACIONES DE COBERTURA</v>
          </cell>
          <cell r="BU15" t="str">
            <v>COVER TRANSACTIONS</v>
          </cell>
          <cell r="BW15" t="str">
            <v>A5.2.1_13</v>
          </cell>
          <cell r="BX15" t="str">
            <v>FONDOS PROPIOS</v>
          </cell>
          <cell r="BY15" t="str">
            <v>SHAREHOLDERS' EQUITY</v>
          </cell>
          <cell r="CB15" t="str">
            <v>B4.3_13</v>
          </cell>
          <cell r="CC15" t="str">
            <v>DE 1 A 5 AÑOS</v>
          </cell>
          <cell r="CD15" t="str">
            <v>1-5 YEARS</v>
          </cell>
          <cell r="CF15" t="str">
            <v>B5.8_13</v>
          </cell>
          <cell r="CG15" t="str">
            <v>Instrumentos de patrimonio*</v>
          </cell>
          <cell r="CH15" t="str">
            <v>Equity instruments*</v>
          </cell>
        </row>
        <row r="16">
          <cell r="C16" t="str">
            <v>Menu14</v>
          </cell>
          <cell r="D16" t="str">
            <v>Pasos a seguir:</v>
          </cell>
          <cell r="E16" t="str">
            <v>Steps to follow:</v>
          </cell>
          <cell r="G16" t="str">
            <v>A1_14</v>
          </cell>
          <cell r="H16" t="str">
            <v>II.    Otro inmovilizado material</v>
          </cell>
          <cell r="I16" t="str">
            <v>II. Other tangible fixed assets</v>
          </cell>
          <cell r="K16" t="str">
            <v>A1.1_14</v>
          </cell>
          <cell r="L16" t="str">
            <v>AHORRO</v>
          </cell>
          <cell r="M16" t="str">
            <v>SAVING</v>
          </cell>
          <cell r="O16" t="str">
            <v>A1.1.1_14</v>
          </cell>
          <cell r="P16" t="str">
            <v>8.Participación del reaseguro en las provisiones técnicas</v>
          </cell>
          <cell r="Q16" t="str">
            <v>8.Reinsurance share in reserves</v>
          </cell>
          <cell r="W16" t="str">
            <v>A2_14</v>
          </cell>
          <cell r="X16" t="str">
            <v>V.   Reservas por ajustes de valoración</v>
          </cell>
          <cell r="Y16" t="str">
            <v>V.  Reserves due to valuation adjustments</v>
          </cell>
          <cell r="AA16" t="str">
            <v>A2.1_14</v>
          </cell>
          <cell r="AB16" t="str">
            <v>AHORRO</v>
          </cell>
          <cell r="AC16" t="str">
            <v>SAVING</v>
          </cell>
          <cell r="AE16" t="str">
            <v>A2.1.1_14</v>
          </cell>
          <cell r="AF16" t="str">
            <v xml:space="preserve">      d) Otras deudas</v>
          </cell>
          <cell r="AG16" t="str">
            <v xml:space="preserve">      d) Other debt </v>
          </cell>
          <cell r="AI16" t="str">
            <v>A3_14</v>
          </cell>
          <cell r="AJ16" t="str">
            <v xml:space="preserve">         Seguro directo </v>
          </cell>
          <cell r="AK16" t="str">
            <v xml:space="preserve">       Direct insurance                                     </v>
          </cell>
          <cell r="AM16" t="str">
            <v>A3.1_14</v>
          </cell>
          <cell r="AN16" t="str">
            <v>AHORRO</v>
          </cell>
          <cell r="AO16" t="str">
            <v>SAVING</v>
          </cell>
          <cell r="AQ16" t="str">
            <v>A3.1.1_14</v>
          </cell>
          <cell r="AR16" t="str">
            <v>7   Gastos de explotación netos</v>
          </cell>
          <cell r="AS16" t="str">
            <v>7   Net operating expenses</v>
          </cell>
          <cell r="AU16" t="str">
            <v>A3.2_14</v>
          </cell>
          <cell r="AV16" t="str">
            <v>2.-DISTRIBUCION DE LOS INGRESOS ORDINARIOS POR SEGMENTOS DE ACTIVIDAD</v>
          </cell>
          <cell r="AY16" t="str">
            <v>A4_14</v>
          </cell>
          <cell r="AZ16" t="str">
            <v xml:space="preserve"> -   Pagos por operaciones de coaseguro</v>
          </cell>
          <cell r="BA16" t="str">
            <v xml:space="preserve"> -   Coinsurance transaction payments                       </v>
          </cell>
          <cell r="BC16" t="str">
            <v>A4_2_14</v>
          </cell>
          <cell r="BD16" t="str">
            <v xml:space="preserve"> </v>
          </cell>
          <cell r="BG16" t="str">
            <v>A4.1_14</v>
          </cell>
          <cell r="BH16" t="str">
            <v>3. Cobros/(pagos) por impuesto sobre beneficios</v>
          </cell>
          <cell r="BI16" t="str">
            <v xml:space="preserve">3. Profit tax receivable/(payable)                          </v>
          </cell>
          <cell r="BK16" t="str">
            <v>A5.1_14</v>
          </cell>
          <cell r="BL16" t="str">
            <v xml:space="preserve"> c)Otras reclasificaciones</v>
          </cell>
          <cell r="BM16" t="str">
            <v xml:space="preserve"> c)Other reclassifications                                  </v>
          </cell>
          <cell r="BO16" t="str">
            <v>A5.1.1_14</v>
          </cell>
          <cell r="BP16" t="str">
            <v xml:space="preserve"> a)Ganancias/(Pérdidas) por valoración</v>
          </cell>
          <cell r="BQ16" t="str">
            <v xml:space="preserve"> a)Restatement Gains/(Losses)                               </v>
          </cell>
          <cell r="BS16" t="str">
            <v>A5.2_14</v>
          </cell>
          <cell r="BT16" t="str">
            <v>DIFERENCIAS DE CAMBIO Y CONVERSIÓN</v>
          </cell>
          <cell r="BU16" t="str">
            <v>TRANSLATION AND EXCHANGE DIFFERENCES</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cell r="CF16" t="str">
            <v>B5.8_14</v>
          </cell>
          <cell r="CG16" t="str">
            <v>Valores representativos de la deuda</v>
          </cell>
          <cell r="CH16" t="str">
            <v xml:space="preserve">Debt securities                   </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C) INVERSIONES</v>
          </cell>
          <cell r="I17" t="str">
            <v>C) INVESTMENTS</v>
          </cell>
          <cell r="K17" t="str">
            <v>A1.1_15</v>
          </cell>
          <cell r="L17" t="str">
            <v>RIESGO</v>
          </cell>
          <cell r="M17" t="str">
            <v>RISK</v>
          </cell>
          <cell r="O17" t="str">
            <v>A1.1.1_15</v>
          </cell>
          <cell r="P17" t="str">
            <v>9.Inmovilizado material e inversiones inmobiliarias:</v>
          </cell>
          <cell r="Q17" t="str">
            <v>9.Tangible fixed assets and real estate investment:</v>
          </cell>
          <cell r="W17" t="str">
            <v>A2_15</v>
          </cell>
          <cell r="X17" t="str">
            <v xml:space="preserve"> 1.   Activos financieros disponible para la venta</v>
          </cell>
          <cell r="Y17" t="str">
            <v>1.   Financial assets held for sale</v>
          </cell>
          <cell r="AA17" t="str">
            <v>A2.1_15</v>
          </cell>
          <cell r="AB17" t="str">
            <v>RIESGO</v>
          </cell>
          <cell r="AC17" t="str">
            <v>RISK</v>
          </cell>
          <cell r="AE17" t="str">
            <v>A2.1.1_15</v>
          </cell>
          <cell r="AF17" t="str">
            <v>4.   Derivados de cobertura</v>
          </cell>
          <cell r="AG17" t="str">
            <v xml:space="preserve">4.   Derivatives for coverage purposes         </v>
          </cell>
          <cell r="AI17" t="str">
            <v>A3_15</v>
          </cell>
          <cell r="AJ17" t="str">
            <v xml:space="preserve">         Reaseguro aceptado </v>
          </cell>
          <cell r="AK17" t="str">
            <v xml:space="preserve">       Accepted reinsurance                                 </v>
          </cell>
          <cell r="AM17" t="str">
            <v>A3.1_15</v>
          </cell>
          <cell r="AN17" t="str">
            <v>RIESGO</v>
          </cell>
          <cell r="AO17" t="str">
            <v>RISK</v>
          </cell>
          <cell r="AQ17" t="str">
            <v>A3.1.1_15</v>
          </cell>
          <cell r="AR17" t="str">
            <v>8   Otros gastos técnicos</v>
          </cell>
          <cell r="AS17" t="str">
            <v xml:space="preserve">8   Other technical expenses           </v>
          </cell>
          <cell r="AU17" t="str">
            <v>A3.2_15</v>
          </cell>
          <cell r="AV17" t="str">
            <v>INGRESOS ORDINARIOS</v>
          </cell>
          <cell r="AW17" t="str">
            <v>ORDINARY REVENUES</v>
          </cell>
          <cell r="AY17" t="str">
            <v>A4_15</v>
          </cell>
          <cell r="AZ17" t="str">
            <v>2. OTRAS ACTIVIDADES DE EXPLOTACION</v>
          </cell>
          <cell r="BA17" t="str">
            <v xml:space="preserve">2. OTHER OPERATING ACTIVITIES                               </v>
          </cell>
          <cell r="BC17" t="str">
            <v>A4_2_15</v>
          </cell>
          <cell r="BD17" t="str">
            <v>1. Cobros de actividades de inversión:</v>
          </cell>
          <cell r="BE17" t="str">
            <v xml:space="preserve">1. Investment activity receivables:                         </v>
          </cell>
          <cell r="BG17" t="str">
            <v>A4.1_15</v>
          </cell>
          <cell r="BH17" t="str">
            <v>B) FLUJOS EFECTIVO DE LAS ACTIVIDADES DE INVERSIÓN(1+2)</v>
          </cell>
          <cell r="BI17" t="str">
            <v xml:space="preserve">B) CASH  FLOWS OF INVESTMENT ACTIVITIES(1+2)                </v>
          </cell>
          <cell r="BK17" t="str">
            <v>A5.1_15</v>
          </cell>
          <cell r="BL17" t="str">
            <v>2.  Activos financieros disponibles para la venta:</v>
          </cell>
          <cell r="BM17" t="str">
            <v xml:space="preserve">2. Financial assets held for sale:                          </v>
          </cell>
          <cell r="BO17" t="str">
            <v>A5.1.1_15</v>
          </cell>
          <cell r="BP17" t="str">
            <v xml:space="preserve"> b)Importes trasferidos a la cuenta de PPyGG.</v>
          </cell>
          <cell r="BQ17" t="str">
            <v xml:space="preserve"> b)Amounts transferred to the P&amp;L account.                  </v>
          </cell>
          <cell r="BS17" t="str">
            <v>A5.2_15</v>
          </cell>
          <cell r="BT17" t="str">
            <v>CORRECCION ASIMET. CONTABLES</v>
          </cell>
          <cell r="BU17" t="str">
            <v>ACCOUNTING MISMATCHING CORRECTIONS</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cell r="CF17" t="str">
            <v>B5.8_15</v>
          </cell>
          <cell r="CG17" t="str">
            <v>Instrumentos hibridos</v>
          </cell>
          <cell r="CH17" t="str">
            <v xml:space="preserve">Hybrid instruments                </v>
          </cell>
        </row>
        <row r="18">
          <cell r="C18" t="str">
            <v>Menu16</v>
          </cell>
          <cell r="D18" t="str">
            <v>2) Selecione la entidad que va a revisar</v>
          </cell>
          <cell r="E18" t="str">
            <v>2) Select the entity you are reviewing</v>
          </cell>
          <cell r="G18" t="str">
            <v>A1_16</v>
          </cell>
          <cell r="H18" t="str">
            <v>I.    Inversiones inmobiliarias</v>
          </cell>
          <cell r="I18" t="str">
            <v>I. Real estate investment</v>
          </cell>
          <cell r="K18" t="str">
            <v>A1.1_16</v>
          </cell>
          <cell r="L18" t="str">
            <v>VIDA NO TÉCNICO</v>
          </cell>
          <cell r="M18" t="str">
            <v>LIFE NO TECHNICAL</v>
          </cell>
          <cell r="O18" t="str">
            <v>A1.1.1_16</v>
          </cell>
          <cell r="P18" t="str">
            <v xml:space="preserve">     a)Inmovilizado material</v>
          </cell>
          <cell r="Q18" t="str">
            <v xml:space="preserve">      a)Tangible fixed assets</v>
          </cell>
          <cell r="W18" t="str">
            <v>A2_16</v>
          </cell>
          <cell r="X18" t="str">
            <v xml:space="preserve"> 2.   Operaciones de cobertura</v>
          </cell>
          <cell r="Y18" t="str">
            <v>2.   Cover transactions</v>
          </cell>
          <cell r="AA18" t="str">
            <v>A2.1_16</v>
          </cell>
          <cell r="AB18" t="str">
            <v>VIDA NO TÉCNICO</v>
          </cell>
          <cell r="AC18" t="str">
            <v>LIFE NO TECHNICAL</v>
          </cell>
          <cell r="AE18" t="str">
            <v>A2.1.1_16</v>
          </cell>
          <cell r="AF18" t="str">
            <v>5.   Provisiones técnicas</v>
          </cell>
          <cell r="AG18" t="str">
            <v xml:space="preserve">5.   Technical reserves        </v>
          </cell>
          <cell r="AI18" t="str">
            <v>A3_16</v>
          </cell>
          <cell r="AJ18" t="str">
            <v xml:space="preserve">         Reaseguro cedido</v>
          </cell>
          <cell r="AK18" t="str">
            <v xml:space="preserve">       Ceded reinsurance                                    </v>
          </cell>
          <cell r="AM18" t="str">
            <v>A3.1_16</v>
          </cell>
          <cell r="AN18" t="str">
            <v>VIDA NO TÉCNICO</v>
          </cell>
          <cell r="AO18" t="str">
            <v>LIFE NO TECHNICAL</v>
          </cell>
          <cell r="AQ18" t="str">
            <v>A3.1.1_16</v>
          </cell>
          <cell r="AR18" t="str">
            <v>9   Gastos del inmv.material y de las inversiones</v>
          </cell>
          <cell r="AS18" t="str">
            <v xml:space="preserve">9   Tangible fxd assts and inv expenses  </v>
          </cell>
          <cell r="AU18" t="str">
            <v>A3.2_16</v>
          </cell>
          <cell r="AV18" t="str">
            <v>GRUPO MAPFRE</v>
          </cell>
          <cell r="AW18" t="str">
            <v>MAPFRE GROUP</v>
          </cell>
          <cell r="AY18" t="str">
            <v>A4_16</v>
          </cell>
          <cell r="AZ18" t="str">
            <v xml:space="preserve"> +   Cobros de clientes de otras actividades</v>
          </cell>
          <cell r="BA18" t="str">
            <v xml:space="preserve"> +   Customer collections from other activities             </v>
          </cell>
          <cell r="BC18" t="str">
            <v>A4_2_16</v>
          </cell>
          <cell r="BD18" t="str">
            <v xml:space="preserve"> Inmovilizado material</v>
          </cell>
          <cell r="BE18" t="str">
            <v xml:space="preserve">  Tangible fixed assets                                  </v>
          </cell>
          <cell r="BG18" t="str">
            <v>A4.1_16</v>
          </cell>
          <cell r="BH18" t="str">
            <v>1. Cobros de actividades de inversión:</v>
          </cell>
          <cell r="BI18" t="str">
            <v xml:space="preserve">1. Investment activity receivables:                         </v>
          </cell>
          <cell r="BK18" t="str">
            <v>A5.1_16</v>
          </cell>
          <cell r="BL18" t="str">
            <v xml:space="preserve"> a)Ganancias/(Pérdidas) por valoración</v>
          </cell>
          <cell r="BM18" t="str">
            <v xml:space="preserve"> a)Restatement Gains/(Losses)                               </v>
          </cell>
          <cell r="BO18" t="str">
            <v>A5.1.1_16</v>
          </cell>
          <cell r="BP18" t="str">
            <v xml:space="preserve"> c)Importes trasferidos al valor inicial de las partidas cubiertas</v>
          </cell>
          <cell r="BQ18" t="str">
            <v xml:space="preserve"> c)Amt. transferred at initial value to covered entries     </v>
          </cell>
          <cell r="BS18" t="str">
            <v>A5.2_16</v>
          </cell>
          <cell r="BT18" t="str">
            <v>ENTIDADES VALOR. METODO PARTICIPACIÓN</v>
          </cell>
          <cell r="BU18" t="str">
            <v>COMPANIES UNDER THE EQUITY METHOD</v>
          </cell>
          <cell r="BW18" t="str">
            <v>A5.2.1_16</v>
          </cell>
          <cell r="BX18" t="str">
            <v>Ajuste por errores</v>
          </cell>
          <cell r="BY18" t="str">
            <v xml:space="preserve">Error adjustments                                           </v>
          </cell>
          <cell r="CB18" t="str">
            <v>B4.3_16</v>
          </cell>
          <cell r="CC18" t="str">
            <v>NOMBRE ENTIDAD ARRENDATARIA</v>
          </cell>
          <cell r="CD18" t="str">
            <v>LESSEE COMPANY</v>
          </cell>
          <cell r="CF18" t="str">
            <v>B5.8_16</v>
          </cell>
          <cell r="CG18" t="str">
            <v>Prestamos</v>
          </cell>
          <cell r="CH18" t="str">
            <v xml:space="preserve">Loans                             </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II.   Inversiones financieras</v>
          </cell>
          <cell r="I19" t="str">
            <v>II. Financial investment</v>
          </cell>
          <cell r="K19" t="str">
            <v>A1.1_17</v>
          </cell>
          <cell r="L19" t="str">
            <v>AUTOS</v>
          </cell>
          <cell r="M19" t="str">
            <v>MOTOR</v>
          </cell>
          <cell r="O19" t="str">
            <v>A1.1.1_17</v>
          </cell>
          <cell r="P19" t="str">
            <v xml:space="preserve">      b)Inversiones inmobiliarias</v>
          </cell>
          <cell r="Q19" t="str">
            <v xml:space="preserve">      b)Real estate investment</v>
          </cell>
          <cell r="W19" t="str">
            <v>A2_17</v>
          </cell>
          <cell r="X19" t="str">
            <v xml:space="preserve"> 3.   Diferencias de cambio y conversión</v>
          </cell>
          <cell r="Y19" t="str">
            <v>3.   Translation and exchange differences</v>
          </cell>
          <cell r="AA19" t="str">
            <v>A2.1_17</v>
          </cell>
          <cell r="AB19" t="str">
            <v>AUTOS</v>
          </cell>
          <cell r="AC19" t="str">
            <v>MOTOR</v>
          </cell>
          <cell r="AE19" t="str">
            <v>A2.1.1_17</v>
          </cell>
          <cell r="AF19" t="str">
            <v xml:space="preserve">      a) Para primas no consumidas</v>
          </cell>
          <cell r="AG19" t="str">
            <v xml:space="preserve">      a) For unearned premium  </v>
          </cell>
          <cell r="AI19" t="str">
            <v>A3_17</v>
          </cell>
          <cell r="AJ19" t="str">
            <v>I.3 Ingresos del inmovil.material  y de las inversiones</v>
          </cell>
          <cell r="AK19" t="str">
            <v xml:space="preserve">I.3 Income from investments                                 </v>
          </cell>
          <cell r="AM19" t="str">
            <v>A3.1_17</v>
          </cell>
          <cell r="AN19" t="str">
            <v>AUTOS</v>
          </cell>
          <cell r="AO19" t="str">
            <v>MOTOR</v>
          </cell>
          <cell r="AQ19" t="str">
            <v>A3.1.1_17</v>
          </cell>
          <cell r="AR19" t="str">
            <v>A) RESULTADO CUENTA TÉCNICA SEGURO NO VIDA (1 a 9)</v>
          </cell>
          <cell r="AS19" t="str">
            <v xml:space="preserve">A) RESULT FROM TECHNICAL NON-LIFE INSURANCE ACCOUNT (1 to 9)     </v>
          </cell>
          <cell r="AU19" t="str">
            <v>A3.2_17</v>
          </cell>
          <cell r="AV19" t="str">
            <v>RESTO DE ENTIDADES</v>
          </cell>
          <cell r="AW19" t="str">
            <v>REMAINING COMPANIES</v>
          </cell>
          <cell r="AY19" t="str">
            <v>A4_17</v>
          </cell>
          <cell r="AZ19" t="str">
            <v xml:space="preserve"> -   Pagos a proveedores de otras actividades</v>
          </cell>
          <cell r="BA19" t="str">
            <v xml:space="preserve"> -   Payments to debtors due to other activities            </v>
          </cell>
          <cell r="BC19" t="str">
            <v>A4_2_17</v>
          </cell>
          <cell r="BD19" t="str">
            <v xml:space="preserve"> Inversiones inmobiliarias</v>
          </cell>
          <cell r="BE19" t="str">
            <v xml:space="preserve">  Real estate investment                                 </v>
          </cell>
          <cell r="BG19" t="str">
            <v>A4.1_17</v>
          </cell>
          <cell r="BH19" t="str">
            <v>(+)   Inmovilizado material</v>
          </cell>
          <cell r="BI19" t="str">
            <v xml:space="preserve"> +   Tangible fixed assets                                  </v>
          </cell>
          <cell r="BK19" t="str">
            <v>A5.1_17</v>
          </cell>
          <cell r="BL19" t="str">
            <v xml:space="preserve"> b)Importes trasferidos a la cuenta de PPyGG.</v>
          </cell>
          <cell r="BM19" t="str">
            <v xml:space="preserve"> b)Amounts transferred to the P&amp;L account.                  </v>
          </cell>
          <cell r="BO19" t="str">
            <v>A5.1.1_17</v>
          </cell>
          <cell r="BP19" t="str">
            <v xml:space="preserve"> d)Otras reclasificaciones</v>
          </cell>
          <cell r="BQ19" t="str">
            <v xml:space="preserve"> d)Other reclassifications                                  </v>
          </cell>
          <cell r="BS19" t="str">
            <v>A5.2_17</v>
          </cell>
          <cell r="BT19" t="str">
            <v>REVALORIZACIÓN INMOV. MATERIAL/INMAT.</v>
          </cell>
          <cell r="BU19" t="str">
            <v>TANGIBLE/INTANGIBLE FIXED ASSET RESTATEMENT</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cell r="CF19" t="str">
            <v>B5.8_17</v>
          </cell>
          <cell r="CG19" t="str">
            <v>Depósitos constituidos por reaseguro aceptado</v>
          </cell>
          <cell r="CH19" t="str">
            <v xml:space="preserve">Deposits from accepted reins.     </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 xml:space="preserve">  1.     Cartera a vencimiento</v>
          </cell>
          <cell r="I20" t="str">
            <v>1. Portfolio held to maturity</v>
          </cell>
          <cell r="K20" t="str">
            <v>A1.1_18</v>
          </cell>
          <cell r="L20" t="str">
            <v>NO VIDA OTROS</v>
          </cell>
          <cell r="M20" t="str">
            <v>NON LIFE OTHER</v>
          </cell>
          <cell r="O20" t="str">
            <v>A1.1.1_18</v>
          </cell>
          <cell r="P20" t="str">
            <v>10.Inmovilizado intangible:</v>
          </cell>
          <cell r="Q20" t="str">
            <v>10.Intangible fixed assets:</v>
          </cell>
          <cell r="W20" t="str">
            <v>A2_18</v>
          </cell>
          <cell r="X20" t="str">
            <v xml:space="preserve"> 4.   Corrección de asimetrías contables</v>
          </cell>
          <cell r="Y20" t="str">
            <v>4.   Accounting mismatching corrections</v>
          </cell>
          <cell r="AA20" t="str">
            <v>A2.1_18</v>
          </cell>
          <cell r="AB20" t="str">
            <v>NO VIDA OTROS</v>
          </cell>
          <cell r="AC20" t="str">
            <v>NON LIFE OTHER</v>
          </cell>
          <cell r="AE20" t="str">
            <v>A2.1.1_18</v>
          </cell>
          <cell r="AF20" t="str">
            <v xml:space="preserve">      b) Para riesgos en curso</v>
          </cell>
          <cell r="AG20" t="str">
            <v xml:space="preserve">      b) For unexpired risk    </v>
          </cell>
          <cell r="AI20" t="str">
            <v>A3_18</v>
          </cell>
          <cell r="AJ20" t="str">
            <v xml:space="preserve">     a) De explotación</v>
          </cell>
          <cell r="AK20" t="str">
            <v xml:space="preserve">     a) Atributable to operations                           </v>
          </cell>
          <cell r="AM20" t="str">
            <v>A3.1_18</v>
          </cell>
          <cell r="AN20" t="str">
            <v>NO VIDA OTROS</v>
          </cell>
          <cell r="AO20" t="str">
            <v>NON LIFE OTHER</v>
          </cell>
          <cell r="AQ20" t="str">
            <v>A3.1.1_18</v>
          </cell>
          <cell r="AR20" t="str">
            <v>10  Primas imputadas al ejercicio, netas reaseguro</v>
          </cell>
          <cell r="AS20" t="str">
            <v xml:space="preserve">10  Premium allocated to the year, net of reinsurance          </v>
          </cell>
          <cell r="AU20" t="str">
            <v>A3.2_18</v>
          </cell>
          <cell r="AV20" t="str">
            <v xml:space="preserve">   I     VIDA</v>
          </cell>
          <cell r="AW20" t="str">
            <v xml:space="preserve">   I   LIFE                                                 </v>
          </cell>
          <cell r="AY20" t="str">
            <v>A4_18</v>
          </cell>
          <cell r="AZ20" t="str">
            <v xml:space="preserve"> +   Otros cobros de explotación</v>
          </cell>
          <cell r="BA20" t="str">
            <v xml:space="preserve"> +   Other operating collections                            </v>
          </cell>
          <cell r="BC20" t="str">
            <v>A4_2_18</v>
          </cell>
          <cell r="BD20" t="str">
            <v xml:space="preserve"> Inmovilizado intangible</v>
          </cell>
          <cell r="BE20" t="str">
            <v xml:space="preserve">  Intangible fixed assets                                </v>
          </cell>
          <cell r="BG20" t="str">
            <v>A4.1_18</v>
          </cell>
          <cell r="BH20" t="str">
            <v>(+)   Inversiones inmobiliarias</v>
          </cell>
          <cell r="BI20" t="str">
            <v xml:space="preserve"> +   Real estate investment                                 </v>
          </cell>
          <cell r="BK20" t="str">
            <v>A5.1_18</v>
          </cell>
          <cell r="BL20" t="str">
            <v xml:space="preserve"> c)Otras reclasificaciones</v>
          </cell>
          <cell r="BM20" t="str">
            <v xml:space="preserve"> c)Other reclassifications                                  </v>
          </cell>
          <cell r="BO20" t="str">
            <v>A5.1.1_18</v>
          </cell>
          <cell r="BP20" t="str">
            <v>3.  Coberturas de inv.netas  negocios extranjero:</v>
          </cell>
          <cell r="BQ20" t="str">
            <v xml:space="preserve">3.  Cover of inv. net foreign business:                     </v>
          </cell>
          <cell r="BS20" t="str">
            <v>A5.2_18</v>
          </cell>
          <cell r="BT20" t="str">
            <v>ACTIVOS MANTENIDOS PARA VTA.</v>
          </cell>
          <cell r="BU20" t="str">
            <v>ASSETS HELD FOR SALE</v>
          </cell>
          <cell r="BW20" t="str">
            <v>A5.2.1_18</v>
          </cell>
          <cell r="BX20" t="str">
            <v>Ajustes al saldo inicial</v>
          </cell>
          <cell r="BY20" t="str">
            <v>Initial balance adjustment</v>
          </cell>
          <cell r="CB20" t="str">
            <v>B4.3_18</v>
          </cell>
          <cell r="CC20" t="str">
            <v>CONCEPTOS</v>
          </cell>
          <cell r="CD20" t="str">
            <v>ITEMS</v>
          </cell>
          <cell r="CF20" t="str">
            <v>B5.8_18</v>
          </cell>
          <cell r="CG20" t="str">
            <v>Créditos por operaciones de seguro directo, reaseguro y coaseguro</v>
          </cell>
          <cell r="CH20" t="str">
            <v>Credit based on Dir. Ins./Rein. An</v>
          </cell>
        </row>
        <row r="21">
          <cell r="C21" t="str">
            <v>Menu19</v>
          </cell>
          <cell r="D21" t="str">
            <v>4) Haga click en el botón Actualizar</v>
          </cell>
          <cell r="E21" t="str">
            <v>4) Click on the review button</v>
          </cell>
          <cell r="G21" t="str">
            <v>A1_19</v>
          </cell>
          <cell r="H21" t="str">
            <v xml:space="preserve">  2.     Cartera disponible para la venta</v>
          </cell>
          <cell r="I21" t="str">
            <v>2. Portfolio held for sale</v>
          </cell>
          <cell r="K21" t="str">
            <v>A1.1_19</v>
          </cell>
          <cell r="L21" t="str">
            <v>PATRIMONIAL</v>
          </cell>
          <cell r="M21" t="str">
            <v>PROPERTY</v>
          </cell>
          <cell r="O21" t="str">
            <v>A1.1.1_19</v>
          </cell>
          <cell r="P21" t="str">
            <v xml:space="preserve">       a)Fondo de comercio</v>
          </cell>
          <cell r="Q21" t="str">
            <v xml:space="preserve">      a)Goodwill</v>
          </cell>
          <cell r="W21" t="str">
            <v>A2_19</v>
          </cell>
          <cell r="X21" t="str">
            <v xml:space="preserve"> 5.   Entidades valoradas método de participación</v>
          </cell>
          <cell r="Y21" t="str">
            <v>5.   Companies under the equity method</v>
          </cell>
          <cell r="AA21" t="str">
            <v>A2.1_19</v>
          </cell>
          <cell r="AB21" t="str">
            <v>PATRIMONIAL</v>
          </cell>
          <cell r="AC21" t="str">
            <v>PROPERTY</v>
          </cell>
          <cell r="AE21" t="str">
            <v>A2.1.1_19</v>
          </cell>
          <cell r="AF21" t="str">
            <v xml:space="preserve">      c) De seguros de vida</v>
          </cell>
          <cell r="AG21" t="str">
            <v xml:space="preserve">      c) For life insurance     </v>
          </cell>
          <cell r="AI21" t="str">
            <v>A3_19</v>
          </cell>
          <cell r="AJ21" t="str">
            <v xml:space="preserve">     b) De patrimonio</v>
          </cell>
          <cell r="AK21" t="str">
            <v xml:space="preserve">     b) Atributable to equity                               </v>
          </cell>
          <cell r="AM21" t="str">
            <v>A3.1_19</v>
          </cell>
          <cell r="AN21" t="str">
            <v>PATRIMONIAL</v>
          </cell>
          <cell r="AO21" t="str">
            <v>PROPERTY</v>
          </cell>
          <cell r="AQ21" t="str">
            <v>A3.1.1_19</v>
          </cell>
          <cell r="AR21" t="str">
            <v>11  Ingresos del inmovil.material  e inversiones</v>
          </cell>
          <cell r="AS21" t="str">
            <v xml:space="preserve">11  Revenue from tangible fxd assts and inv  </v>
          </cell>
          <cell r="AU21" t="str">
            <v>A3.2_19</v>
          </cell>
          <cell r="AV21" t="str">
            <v xml:space="preserve">   II    AUTOS</v>
          </cell>
          <cell r="AW21" t="str">
            <v xml:space="preserve">   II  MOTOR                                                </v>
          </cell>
          <cell r="AY21" t="str">
            <v>A4_19</v>
          </cell>
          <cell r="AZ21" t="str">
            <v xml:space="preserve"> -   Otros pagos de explotación</v>
          </cell>
          <cell r="BA21" t="str">
            <v xml:space="preserve"> -   Other operating payments                               </v>
          </cell>
          <cell r="BC21" t="str">
            <v>A4_2_19</v>
          </cell>
          <cell r="BD21" t="str">
            <v xml:space="preserve"> Instrumentos financieros</v>
          </cell>
          <cell r="BE21" t="str">
            <v xml:space="preserve">  Financial instruments                                  </v>
          </cell>
          <cell r="BG21" t="str">
            <v>A4.1_19</v>
          </cell>
          <cell r="BH21" t="str">
            <v>(+)   Inmovilizado intangible</v>
          </cell>
          <cell r="BI21" t="str">
            <v xml:space="preserve"> +   Intangible fixed assets                                </v>
          </cell>
          <cell r="BK21" t="str">
            <v>A5.1_19</v>
          </cell>
          <cell r="BL21" t="str">
            <v>3.  Coberturas de los flujos de efectivo:</v>
          </cell>
          <cell r="BM21" t="str">
            <v xml:space="preserve">3. Cash flow cover:                                         </v>
          </cell>
          <cell r="BO21" t="str">
            <v>A5.1.1_19</v>
          </cell>
          <cell r="BP21" t="str">
            <v xml:space="preserve"> a)Ganancias/(Pérdidas) por valoración</v>
          </cell>
          <cell r="BQ21" t="str">
            <v xml:space="preserve"> a)Restatement Gains/(Losses)                               </v>
          </cell>
          <cell r="BS21" t="str">
            <v>A5.2_19</v>
          </cell>
          <cell r="BT21" t="str">
            <v>COBERTURAS INV. NETAS EXTRANJERO</v>
          </cell>
          <cell r="BU21" t="str">
            <v>COVER OF INV. NET FOREIGN BUSINESS</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cell r="CF21" t="str">
            <v>B5.8_19</v>
          </cell>
          <cell r="CG21" t="str">
            <v>Inv.por Cta.tomador seg.vida asumen riesgo invers.</v>
          </cell>
          <cell r="CH21" t="str">
            <v xml:space="preserve">Inv.on bhlf of inv. rsk brng life </v>
          </cell>
        </row>
        <row r="22">
          <cell r="C22" t="str">
            <v>Menu20</v>
          </cell>
          <cell r="D22" t="str">
            <v xml:space="preserve"> </v>
          </cell>
          <cell r="E22" t="str">
            <v xml:space="preserve"> </v>
          </cell>
          <cell r="G22" t="str">
            <v>A1_20</v>
          </cell>
          <cell r="H22" t="str">
            <v xml:space="preserve">  3.     Cartera de negociación</v>
          </cell>
          <cell r="I22" t="str">
            <v>3. Trading portfolio</v>
          </cell>
          <cell r="K22" t="str">
            <v>A1.1_20</v>
          </cell>
          <cell r="L22" t="str">
            <v>SALUD, ACCIDENTES Y DECESOS</v>
          </cell>
          <cell r="M22" t="str">
            <v>HEALTH, ACCIDENTS AND DEATHS</v>
          </cell>
          <cell r="O22" t="str">
            <v>A1.1.1_20</v>
          </cell>
          <cell r="P22" t="str">
            <v xml:space="preserve">       b)Gastos adquisición de carteras de pólizas</v>
          </cell>
          <cell r="Q22" t="str">
            <v xml:space="preserve">      b) Value of business adquired (VOBA)</v>
          </cell>
          <cell r="W22" t="str">
            <v>A2_20</v>
          </cell>
          <cell r="X22" t="str">
            <v xml:space="preserve"> 6.   Otros ajustes</v>
          </cell>
          <cell r="Y22" t="str">
            <v>6.   Other adjustments</v>
          </cell>
          <cell r="AA22" t="str">
            <v>A2.1_20</v>
          </cell>
          <cell r="AB22" t="str">
            <v>SALUD, ACCIDENTES Y DECESOS</v>
          </cell>
          <cell r="AC22" t="str">
            <v>HEALTH, ACCIDENTS AND DEATHS</v>
          </cell>
          <cell r="AE22" t="str">
            <v>A2.1.1_20</v>
          </cell>
          <cell r="AF22" t="str">
            <v xml:space="preserve">      d) Para prestaciones</v>
          </cell>
          <cell r="AG22" t="str">
            <v xml:space="preserve">      d) For outsatnding claims        </v>
          </cell>
          <cell r="AI22" t="str">
            <v>A3_20</v>
          </cell>
          <cell r="AJ22" t="str">
            <v>I.4 Plusvalías en las inversiones por cuenta</v>
          </cell>
          <cell r="AK22" t="str">
            <v xml:space="preserve">I.4 Unrealised Gains on investment on behalf                </v>
          </cell>
          <cell r="AM22" t="str">
            <v>A3.1_20</v>
          </cell>
          <cell r="AN22" t="str">
            <v>SALUD, ACCIDENTES Y DECESOS</v>
          </cell>
          <cell r="AO22" t="str">
            <v>HEALTH, ACCIDENTS AND DEATHS</v>
          </cell>
          <cell r="AQ22" t="str">
            <v>A3.1.1_20</v>
          </cell>
          <cell r="AR22" t="str">
            <v>12  Ingresos inversiones afectas a seguros donde</v>
          </cell>
          <cell r="AS22" t="str">
            <v xml:space="preserve">12  Revenue from investment attached to insurance where     </v>
          </cell>
          <cell r="AU22" t="str">
            <v>A3.2_20</v>
          </cell>
          <cell r="AV22" t="str">
            <v xml:space="preserve">   III   OTROS NO VIDA</v>
          </cell>
          <cell r="AW22" t="str">
            <v xml:space="preserve">   III OTHER NON-LIFE                                       </v>
          </cell>
          <cell r="AY22" t="str">
            <v>A4_20</v>
          </cell>
          <cell r="AZ22" t="str">
            <v>3. COBROS/(PAGOS)POR IMPUESTO SOBRE BENEFICIOS</v>
          </cell>
          <cell r="BA22" t="str">
            <v xml:space="preserve">3. PROFIT TAX RECEIVABLES/(PAYABLES)                        </v>
          </cell>
          <cell r="BC22" t="str">
            <v>A4_2_20</v>
          </cell>
          <cell r="BD22" t="str">
            <v xml:space="preserve"> Participaciones</v>
          </cell>
          <cell r="BE22" t="str">
            <v xml:space="preserve">  Shares                                                 </v>
          </cell>
          <cell r="BG22" t="str">
            <v>A4.1_20</v>
          </cell>
          <cell r="BH22" t="str">
            <v>(+)   Instrumentos financieros</v>
          </cell>
          <cell r="BI22" t="str">
            <v xml:space="preserve"> +   Financial instruments                                  </v>
          </cell>
          <cell r="BK22" t="str">
            <v>A5.1_20</v>
          </cell>
          <cell r="BL22" t="str">
            <v xml:space="preserve"> a)Ganancias/(Pérdidas) por valoración</v>
          </cell>
          <cell r="BM22" t="str">
            <v xml:space="preserve"> a)Restatement Gains/(Losses)                               </v>
          </cell>
          <cell r="BO22" t="str">
            <v>A5.1.1_20</v>
          </cell>
          <cell r="BP22" t="str">
            <v xml:space="preserve"> b)Importes trasferidos a la cuenta de PPyGG.</v>
          </cell>
          <cell r="BQ22" t="str">
            <v xml:space="preserve"> b)Amounts transferred to the P&amp;L account.                  </v>
          </cell>
          <cell r="BS22" t="str">
            <v>A5.2_20</v>
          </cell>
          <cell r="BT22" t="str">
            <v>GANANCIAS/(PERDIDAS) ACTUAR. RETRIB. L/P AL PERSONAL</v>
          </cell>
          <cell r="BU22" t="str">
            <v>ACTUARIAL GAINS/(LOSSES) ON L-T PERSONNEL REMUN.</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cell r="CF22" t="str">
            <v>B5.8_20</v>
          </cell>
          <cell r="CG22" t="str">
            <v>Otros activos financieros</v>
          </cell>
          <cell r="CH22" t="str">
            <v>Other financial assets</v>
          </cell>
        </row>
        <row r="23">
          <cell r="C23" t="str">
            <v>Menu21</v>
          </cell>
          <cell r="D23" t="str">
            <v>Selección de los segmentos de actividad para imputar:</v>
          </cell>
          <cell r="E23" t="str">
            <v>Select the business segments to input data:</v>
          </cell>
          <cell r="G23" t="str">
            <v>A1_21</v>
          </cell>
          <cell r="H23" t="str">
            <v xml:space="preserve">  4.     Otras a Valor Razonable y cambios a PPyGG</v>
          </cell>
          <cell r="I23" t="str">
            <v>4. Other at Fair Value and changes to P&amp;L</v>
          </cell>
          <cell r="K23" t="str">
            <v>A1.1_21</v>
          </cell>
          <cell r="L23" t="str">
            <v>INDUSTRIALES</v>
          </cell>
          <cell r="M23" t="str">
            <v>INDUSTRIAL</v>
          </cell>
          <cell r="O23" t="str">
            <v>A1.1.1_21</v>
          </cell>
          <cell r="P23" t="str">
            <v xml:space="preserve">       c)Otro inmovilizado intangible</v>
          </cell>
          <cell r="Q23" t="str">
            <v xml:space="preserve">      c)Other intangible fixed assets</v>
          </cell>
          <cell r="W23" t="str">
            <v>A2_21</v>
          </cell>
          <cell r="X23" t="str">
            <v>VI.   Otras aportaciones de socios</v>
          </cell>
          <cell r="Y23" t="str">
            <v>VI.   Other shareholder contributions</v>
          </cell>
          <cell r="AA23" t="str">
            <v>A2.1_21</v>
          </cell>
          <cell r="AB23" t="str">
            <v>INDUSTRIALES</v>
          </cell>
          <cell r="AC23" t="str">
            <v>INDUSTRIAL</v>
          </cell>
          <cell r="AE23" t="str">
            <v>A2.1.1_21</v>
          </cell>
          <cell r="AF23" t="str">
            <v xml:space="preserve">      e) Para participación en beneficios y para extornos</v>
          </cell>
          <cell r="AG23" t="str">
            <v xml:space="preserve">      e) For profit sharing and returns         </v>
          </cell>
          <cell r="AI23" t="str">
            <v>A3_21</v>
          </cell>
          <cell r="AJ23" t="str">
            <v xml:space="preserve">     de tomadores asumen riesgo inversión</v>
          </cell>
          <cell r="AK23" t="str">
            <v xml:space="preserve">    of investment risk-bearing policyholders                </v>
          </cell>
          <cell r="AM23" t="str">
            <v>A3.1_21</v>
          </cell>
          <cell r="AN23" t="str">
            <v>INDUSTRIALES</v>
          </cell>
          <cell r="AO23" t="str">
            <v>INDUSTRIAL</v>
          </cell>
          <cell r="AQ23" t="str">
            <v>A3.1.1_21</v>
          </cell>
          <cell r="AR23" t="str">
            <v xml:space="preserve">     el tomador asume el  riesgo de la  inversión</v>
          </cell>
          <cell r="AS23" t="str">
            <v xml:space="preserve">    the policyholder assumes the investment risk            </v>
          </cell>
          <cell r="AU23" t="str">
            <v>A3.2_21</v>
          </cell>
          <cell r="AV23" t="str">
            <v xml:space="preserve">   IV  REASEGURO</v>
          </cell>
          <cell r="AW23" t="str">
            <v xml:space="preserve">   IV  REINSURANCE                                          </v>
          </cell>
          <cell r="AY23" t="str">
            <v>A4_21</v>
          </cell>
          <cell r="AZ23" t="str">
            <v>FLUJOS EFECTIVO DE ACTIVIDADES EXPLOTACION(1+2+3)</v>
          </cell>
          <cell r="BA23" t="str">
            <v xml:space="preserve">CASH FLOWS OF CURRENT ACTIVITIES (1+2+3)                    </v>
          </cell>
          <cell r="BC23" t="str">
            <v>A4_2_21</v>
          </cell>
          <cell r="BD23" t="str">
            <v xml:space="preserve"> Entidades dependientes y otras unidades de negocio</v>
          </cell>
          <cell r="BE23" t="str">
            <v xml:space="preserve">  Subsidiaries and other business units               </v>
          </cell>
          <cell r="BG23" t="str">
            <v>A4.1_21</v>
          </cell>
          <cell r="BH23" t="str">
            <v>(+)   Participaciones</v>
          </cell>
          <cell r="BI23" t="str">
            <v xml:space="preserve"> +   Shares                                                 </v>
          </cell>
          <cell r="BK23" t="str">
            <v>A5.1_21</v>
          </cell>
          <cell r="BL23" t="str">
            <v xml:space="preserve"> b)Importes trasferidos a la cuenta de PPyGG.</v>
          </cell>
          <cell r="BM23" t="str">
            <v xml:space="preserve"> b)Amounts transferred to the P&amp;L account.                  </v>
          </cell>
          <cell r="BO23" t="str">
            <v>A5.1.1_21</v>
          </cell>
          <cell r="BP23" t="str">
            <v xml:space="preserve"> c)Otras reclasificaciones</v>
          </cell>
          <cell r="BQ23" t="str">
            <v xml:space="preserve"> c)Other reclassifications                                  </v>
          </cell>
          <cell r="BS23" t="str">
            <v>A5.2_21</v>
          </cell>
          <cell r="BT23" t="str">
            <v>OTROS INGRESOS Y GASTOS RECONOCIDOS</v>
          </cell>
          <cell r="BU23" t="str">
            <v>OTHER RECOGNISED REVENUE AND EXPENSE</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cell r="CF23" t="str">
            <v>B5.8_21</v>
          </cell>
          <cell r="CG23" t="str">
            <v xml:space="preserve">         TOTAL ACTIVOS FINANCIEROS</v>
          </cell>
          <cell r="CH23" t="str">
            <v xml:space="preserve">         TOTAL FINANCIAL ASSETS   </v>
          </cell>
        </row>
        <row r="24">
          <cell r="C24" t="str">
            <v>Menu22</v>
          </cell>
          <cell r="D24" t="str">
            <v>Seguro Directo Vida</v>
          </cell>
          <cell r="E24" t="str">
            <v>DIRECT INSURANCE LIFE</v>
          </cell>
          <cell r="G24" t="str">
            <v>A1_22</v>
          </cell>
          <cell r="H24" t="str">
            <v>III.Inversiones conta.aplicando el metodo de participación</v>
          </cell>
          <cell r="I24" t="str">
            <v xml:space="preserve">III. Investment recorded under the equity method </v>
          </cell>
          <cell r="K24" t="str">
            <v>A1.1_22</v>
          </cell>
          <cell r="L24" t="str">
            <v>NO VIDA NO TÉCNICO</v>
          </cell>
          <cell r="M24" t="str">
            <v>NO LIFE NO TECHNICAL</v>
          </cell>
          <cell r="O24" t="str">
            <v>A1.1.1_22</v>
          </cell>
          <cell r="P24" t="str">
            <v>12.Activos fiscales</v>
          </cell>
          <cell r="Q24" t="str">
            <v>12.Tax assets</v>
          </cell>
          <cell r="W24" t="str">
            <v>A2_22</v>
          </cell>
          <cell r="X24" t="str">
            <v>VII.  Otros instrumentos de patrimonio neto</v>
          </cell>
          <cell r="Y24" t="str">
            <v>VII.  Other equity instruments</v>
          </cell>
          <cell r="AA24" t="str">
            <v>A2.1_22</v>
          </cell>
          <cell r="AB24" t="str">
            <v>NO VIDA NO TÉCNICO</v>
          </cell>
          <cell r="AC24" t="str">
            <v>NO LIFE NO TECHNICAL</v>
          </cell>
          <cell r="AE24" t="str">
            <v>A2.1.1_22</v>
          </cell>
          <cell r="AF24" t="str">
            <v xml:space="preserve">      f) Otras provisiones técnicas</v>
          </cell>
          <cell r="AG24" t="str">
            <v xml:space="preserve">      f) Other technical reserves</v>
          </cell>
          <cell r="AI24" t="str">
            <v>A3_22</v>
          </cell>
          <cell r="AJ24" t="str">
            <v>I.5 Otros ingresos técnicos</v>
          </cell>
          <cell r="AK24" t="str">
            <v xml:space="preserve">I.5 Other technical income                                  </v>
          </cell>
          <cell r="AM24" t="str">
            <v>A3.1_22</v>
          </cell>
          <cell r="AN24" t="str">
            <v>NO VIDA NO TÉCNICO</v>
          </cell>
          <cell r="AO24" t="str">
            <v>NO LIFE NO TECHNICAL</v>
          </cell>
          <cell r="AQ24" t="str">
            <v>A3.1.1_22</v>
          </cell>
          <cell r="AR24" t="str">
            <v>13  Otros ingresos técnicos</v>
          </cell>
          <cell r="AS24" t="str">
            <v xml:space="preserve">13  Other technical revenue   </v>
          </cell>
          <cell r="AU24" t="str">
            <v>A3.2_22</v>
          </cell>
          <cell r="AV24" t="str">
            <v xml:space="preserve">   V   OTRAS ACTIVIDADES</v>
          </cell>
          <cell r="AW24" t="str">
            <v xml:space="preserve">   V   OTHER ACTIVITIES                                     </v>
          </cell>
          <cell r="AY24" t="str">
            <v>A4_22</v>
          </cell>
          <cell r="AZ24" t="str">
            <v>1. COBROS DE ACTIVIDADES DE INVERSION:</v>
          </cell>
          <cell r="BA24" t="str">
            <v xml:space="preserve">1. INVESTMENT ACTIVITY COLLECTION:                          </v>
          </cell>
          <cell r="BC24" t="str">
            <v>A4_2_22</v>
          </cell>
          <cell r="BD24" t="str">
            <v xml:space="preserve"> Intereses cobrados</v>
          </cell>
          <cell r="BE24" t="str">
            <v xml:space="preserve">  Interest received                                      </v>
          </cell>
          <cell r="BG24" t="str">
            <v>A4.1_22</v>
          </cell>
          <cell r="BH24" t="str">
            <v>(+)   Ent.dependientes y otras unidades de negocio</v>
          </cell>
          <cell r="BI24" t="str">
            <v xml:space="preserve"> +   Depending comp. and other business units               </v>
          </cell>
          <cell r="BK24" t="str">
            <v>A5.1_22</v>
          </cell>
          <cell r="BL24" t="str">
            <v xml:space="preserve"> c)Importes trasferidos al valor inicial de las partidas cubiertas</v>
          </cell>
          <cell r="BM24" t="str">
            <v xml:space="preserve"> c)Amt. transferred at initial value to covered entries     </v>
          </cell>
          <cell r="BO24" t="str">
            <v>A5.1.1_22</v>
          </cell>
          <cell r="BP24" t="str">
            <v>4.  Diferencias de cambio.</v>
          </cell>
          <cell r="BQ24" t="str">
            <v xml:space="preserve">4.  Exchange gains/losses.                                  </v>
          </cell>
          <cell r="BS24" t="str">
            <v>A5.2_22</v>
          </cell>
          <cell r="BT24" t="str">
            <v>OTRAS APORTACIONES SOCIOS</v>
          </cell>
          <cell r="BU24" t="str">
            <v>OTHER SHAREHOLDER CONTRIBUTIONS</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cell r="CF24" t="str">
            <v>B5.8_22</v>
          </cell>
          <cell r="CG24" t="str">
            <v>PASIVOS FINANCIEROS: NATURALEZA/CATEGORIA</v>
          </cell>
          <cell r="CH24" t="str">
            <v>FINANCIAL LIABILITIES: TYPE AND CATEGORY</v>
          </cell>
        </row>
        <row r="25">
          <cell r="C25" t="str">
            <v>Menu23</v>
          </cell>
          <cell r="D25" t="str">
            <v>Seguro Directo Vida Ahorro</v>
          </cell>
          <cell r="E25" t="str">
            <v>DIRECT INSURANCE LIFE SAVING</v>
          </cell>
          <cell r="G25" t="str">
            <v>A1_23</v>
          </cell>
          <cell r="H25" t="str">
            <v>IV.  Depósitos constituidos por reaseguro aceptado</v>
          </cell>
          <cell r="I25" t="str">
            <v>IV. Accepted reinsurance deposits retained</v>
          </cell>
          <cell r="K25" t="str">
            <v>A1.1_23</v>
          </cell>
          <cell r="L25" t="str">
            <v>VIDA</v>
          </cell>
          <cell r="M25" t="str">
            <v>LIFE</v>
          </cell>
          <cell r="O25" t="str">
            <v>A1.1.1_23</v>
          </cell>
          <cell r="P25" t="str">
            <v xml:space="preserve">      a)Activos por impuesto corriente</v>
          </cell>
          <cell r="Q25" t="str">
            <v xml:space="preserve">      a)Current tax assets</v>
          </cell>
          <cell r="W25" t="str">
            <v>A2_23</v>
          </cell>
          <cell r="X25" t="str">
            <v>VIII.    Resultados retenidos</v>
          </cell>
          <cell r="Y25" t="str">
            <v>VIII.    Retained earnings</v>
          </cell>
          <cell r="AA25" t="str">
            <v>A2.1_23</v>
          </cell>
          <cell r="AB25" t="str">
            <v>VIDA</v>
          </cell>
          <cell r="AC25" t="str">
            <v>LIFE</v>
          </cell>
          <cell r="AE25" t="str">
            <v>A2.1.1_23</v>
          </cell>
          <cell r="AF25" t="str">
            <v>6.   Provisiones no técnicas</v>
          </cell>
          <cell r="AG25" t="str">
            <v xml:space="preserve">6.   Non-technical reserves    </v>
          </cell>
          <cell r="AI25" t="str">
            <v>A3_23</v>
          </cell>
          <cell r="AJ25" t="str">
            <v>I.6 Otros ingresos no técnicos</v>
          </cell>
          <cell r="AK25" t="str">
            <v xml:space="preserve">I.6 Other non-technical income                              </v>
          </cell>
          <cell r="AM25" t="str">
            <v>A3.1_23</v>
          </cell>
          <cell r="AN25" t="str">
            <v>VIDA</v>
          </cell>
          <cell r="AO25" t="str">
            <v>LIFE</v>
          </cell>
          <cell r="AQ25" t="str">
            <v>A3.1.1_23</v>
          </cell>
          <cell r="AR25" t="str">
            <v>14  Siniestralidad del ejercicio, neta  reaseguro</v>
          </cell>
          <cell r="AS25" t="str">
            <v xml:space="preserve">14   Incurred losses of the year, net of reinsurance       </v>
          </cell>
          <cell r="AU25" t="str">
            <v>A3.2_23</v>
          </cell>
          <cell r="AV25" t="str">
            <v>Ajustes y eliminaciones de consolidación</v>
          </cell>
          <cell r="AW25" t="str">
            <v xml:space="preserve">Consolidation adjustments and eliminations                  </v>
          </cell>
          <cell r="AY25" t="str">
            <v>A4_23</v>
          </cell>
          <cell r="AZ25" t="str">
            <v xml:space="preserve"> +   Inmovilizado material</v>
          </cell>
          <cell r="BA25" t="str">
            <v xml:space="preserve"> +   Tangible fixed assets                                  </v>
          </cell>
          <cell r="BC25" t="str">
            <v>A4_2_23</v>
          </cell>
          <cell r="BD25" t="str">
            <v xml:space="preserve"> Dividendos cobrados</v>
          </cell>
          <cell r="BE25" t="str">
            <v xml:space="preserve">  Dividends received                                     </v>
          </cell>
          <cell r="BG25" t="str">
            <v>A4.1_23</v>
          </cell>
          <cell r="BH25" t="str">
            <v>(+)   Intereses cobrados</v>
          </cell>
          <cell r="BI25" t="str">
            <v xml:space="preserve"> +   Interest received                                      </v>
          </cell>
          <cell r="BK25" t="str">
            <v>A5.1_23</v>
          </cell>
          <cell r="BL25" t="str">
            <v xml:space="preserve"> d)Otras reclasificaciones</v>
          </cell>
          <cell r="BM25" t="str">
            <v xml:space="preserve"> d)Other reclassifications                                  </v>
          </cell>
          <cell r="BO25" t="str">
            <v>A5.1.1_23</v>
          </cell>
          <cell r="BP25" t="str">
            <v xml:space="preserve"> a)Ganancias/(Pérdidas) por valoración</v>
          </cell>
          <cell r="BQ25" t="str">
            <v xml:space="preserve"> a)Restatement Gains/(Losses)                               </v>
          </cell>
          <cell r="BS25" t="str">
            <v>A5.2_23</v>
          </cell>
          <cell r="BT25" t="str">
            <v>OTRAS PARTIDAS PATRIMONIO NETO</v>
          </cell>
          <cell r="BU25" t="str">
            <v>OTHER EQUITY INSTRUMENTS</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cell r="CF25" t="str">
            <v>B5.8_23</v>
          </cell>
          <cell r="CG25" t="str">
            <v xml:space="preserve">PAS. FINAN. MANT. PARA NEGOCIAR </v>
          </cell>
          <cell r="CH25" t="str">
            <v xml:space="preserve">FINAN. LIAB. HELD FOR TRADING </v>
          </cell>
        </row>
        <row r="26">
          <cell r="C26" t="str">
            <v>Menu24</v>
          </cell>
          <cell r="D26" t="str">
            <v>Seguro Directo Vida Riesgo</v>
          </cell>
          <cell r="E26" t="str">
            <v>DIRECT INSURANCE LIFE RISK</v>
          </cell>
          <cell r="G26" t="str">
            <v>A1_24</v>
          </cell>
          <cell r="H26" t="str">
            <v>V.  Derivados de cobertura</v>
          </cell>
          <cell r="I26" t="str">
            <v>V. Derivatives for coverage purposes</v>
          </cell>
          <cell r="K26" t="str">
            <v>A1.1_24</v>
          </cell>
          <cell r="L26" t="str">
            <v>NO VIDA</v>
          </cell>
          <cell r="M26" t="str">
            <v>NON LIFE</v>
          </cell>
          <cell r="O26" t="str">
            <v>A1.1.1_24</v>
          </cell>
          <cell r="P26" t="str">
            <v xml:space="preserve">      b)Activos por impuestos diferido</v>
          </cell>
          <cell r="Q26" t="str">
            <v xml:space="preserve">      b)Deferred tax assets</v>
          </cell>
          <cell r="W26" t="str">
            <v>A2_24</v>
          </cell>
          <cell r="X26" t="str">
            <v xml:space="preserve"> 1.   Resultados ejercicios anteriores pdtes. de aplicación</v>
          </cell>
          <cell r="Y26" t="str">
            <v>1.   Previous years' income pending application</v>
          </cell>
          <cell r="AA26" t="str">
            <v>A2.1_24</v>
          </cell>
          <cell r="AB26" t="str">
            <v>NO VIDA</v>
          </cell>
          <cell r="AC26" t="str">
            <v>NON LIFE</v>
          </cell>
          <cell r="AE26" t="str">
            <v>A2.1.1_24</v>
          </cell>
          <cell r="AF26" t="str">
            <v>7.   Pasivos fiscales</v>
          </cell>
          <cell r="AG26" t="str">
            <v>7.   Tax liabilities</v>
          </cell>
          <cell r="AI26" t="str">
            <v>A3_24</v>
          </cell>
          <cell r="AJ26" t="str">
            <v>I.7 Diferencias positivas de cambio</v>
          </cell>
          <cell r="AK26" t="str">
            <v xml:space="preserve">I.7 Gains on exchange                                       </v>
          </cell>
          <cell r="AM26" t="str">
            <v>A3.1_24</v>
          </cell>
          <cell r="AN26" t="str">
            <v>NO VIDA</v>
          </cell>
          <cell r="AO26" t="str">
            <v>NON LIFE</v>
          </cell>
          <cell r="AQ26" t="str">
            <v>A3.1.1_24</v>
          </cell>
          <cell r="AR26" t="str">
            <v>15  Variación otras prov.técnicas, netas reaseguro</v>
          </cell>
          <cell r="AS26" t="str">
            <v xml:space="preserve">15  Variation of premium/unexpired risk reserve, net reins. </v>
          </cell>
          <cell r="AU26" t="str">
            <v>A3.2_24</v>
          </cell>
          <cell r="AV26" t="str">
            <v>TOTAL INGRESOS ORDINARIOS</v>
          </cell>
          <cell r="AW26" t="str">
            <v xml:space="preserve">TOTAL CURRENT REVENUE                               </v>
          </cell>
          <cell r="AY26" t="str">
            <v>A4_24</v>
          </cell>
          <cell r="AZ26" t="str">
            <v xml:space="preserve"> +   Inversiones inmobiliarias</v>
          </cell>
          <cell r="BA26" t="str">
            <v xml:space="preserve"> +   Real estate investment                                 </v>
          </cell>
          <cell r="BC26" t="str">
            <v>A4_2_24</v>
          </cell>
          <cell r="BD26" t="str">
            <v xml:space="preserve"> Otros cobros relacionados con actividades de inversión</v>
          </cell>
          <cell r="BE26" t="str">
            <v xml:space="preserve">  Other receivables related to investment activities     </v>
          </cell>
          <cell r="BG26" t="str">
            <v>A4.1_24</v>
          </cell>
          <cell r="BH26" t="str">
            <v>(+)   Dividendos cobrados</v>
          </cell>
          <cell r="BI26" t="str">
            <v xml:space="preserve"> +   Dividends received                                     </v>
          </cell>
          <cell r="BK26" t="str">
            <v>A5.1_24</v>
          </cell>
          <cell r="BL26" t="str">
            <v>4.  Dif.Conversión/dif.cambio part.no monet.</v>
          </cell>
          <cell r="BM26" t="str">
            <v xml:space="preserve">4.  Translation/exchange differences on non-mon. Shrs       </v>
          </cell>
          <cell r="BO26" t="str">
            <v>A5.1.1_24</v>
          </cell>
          <cell r="BP26" t="str">
            <v xml:space="preserve"> b)Importes trasferidos a la cuenta de PPyGG.</v>
          </cell>
          <cell r="BQ26" t="str">
            <v xml:space="preserve"> b)Amounts transferred to the P&amp;L account.                  </v>
          </cell>
          <cell r="BS26" t="str">
            <v>A5.2_24</v>
          </cell>
          <cell r="BT26" t="str">
            <v>REMANENTE</v>
          </cell>
          <cell r="BU26" t="str">
            <v>PREVIOUS YEARS' INCOME PENDING APPLICATION</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cell r="CF26" t="str">
            <v>B5.8_24</v>
          </cell>
          <cell r="CG26" t="str">
            <v xml:space="preserve">OTROS PAS. FIN. A. V.R. EF. PYG </v>
          </cell>
          <cell r="CH26" t="str">
            <v xml:space="preserve">OTHER DEBIT. FIN. TO V.R. EF. P/L </v>
          </cell>
        </row>
        <row r="27">
          <cell r="C27" t="str">
            <v>Menu25</v>
          </cell>
          <cell r="D27" t="str">
            <v>Seguro Directo Vida No Técnico</v>
          </cell>
          <cell r="E27" t="str">
            <v>DIRECT INSURANCE LIFE NO TECHNICAL</v>
          </cell>
          <cell r="G27" t="str">
            <v>A1_25</v>
          </cell>
          <cell r="H27" t="str">
            <v>VI.  Otras inversiones</v>
          </cell>
          <cell r="I27" t="str">
            <v>VI. Other investments</v>
          </cell>
          <cell r="K27" t="str">
            <v>A1.1_25</v>
          </cell>
          <cell r="L27" t="str">
            <v>AJUSTES HOMOGENEIZACIÓN</v>
          </cell>
          <cell r="M27" t="str">
            <v>HOMOGENIZATION ADJUSTMENTS</v>
          </cell>
          <cell r="O27" t="str">
            <v>A1.1.1_25</v>
          </cell>
          <cell r="P27" t="str">
            <v>13.Otros activos</v>
          </cell>
          <cell r="Q27" t="str">
            <v>13.Other assets</v>
          </cell>
          <cell r="W27" t="str">
            <v>A2_25</v>
          </cell>
          <cell r="X27" t="str">
            <v xml:space="preserve"> 2.   Rtdo.del ejercicio atribuible a la sociedad dominante</v>
          </cell>
          <cell r="Y27" t="str">
            <v>2.   Result of the year attributable to the controlling company</v>
          </cell>
          <cell r="AA27" t="str">
            <v>A2.1_25</v>
          </cell>
          <cell r="AB27" t="str">
            <v>AJUSTES HOMOGENEIZACIÓN</v>
          </cell>
          <cell r="AC27" t="str">
            <v>HOMOGENIZATION ADJUSTMENTS</v>
          </cell>
          <cell r="AE27" t="str">
            <v>A2.1.1_25</v>
          </cell>
          <cell r="AF27" t="str">
            <v xml:space="preserve">      a) Pasivos por impuesto corriente</v>
          </cell>
          <cell r="AG27" t="str">
            <v xml:space="preserve">      a) Current tax liabilities </v>
          </cell>
          <cell r="AI27" t="str">
            <v>A3_25</v>
          </cell>
          <cell r="AJ27" t="str">
            <v>I.8 Reversión de la provisión por deterioro de activos</v>
          </cell>
          <cell r="AK27" t="str">
            <v xml:space="preserve">I.8 Asset impairment reserve reversal                       </v>
          </cell>
          <cell r="AM27" t="str">
            <v>A3.1_25</v>
          </cell>
          <cell r="AN27" t="str">
            <v>AJUSTES HOMOGENEIZACIÓN</v>
          </cell>
          <cell r="AO27" t="str">
            <v>STANDARDIZATION ADJUSTMENTS</v>
          </cell>
          <cell r="AQ27" t="str">
            <v>A3.1.1_25</v>
          </cell>
          <cell r="AR27" t="str">
            <v>16  Participación en beneficios y extornos</v>
          </cell>
          <cell r="AS27" t="str">
            <v xml:space="preserve">16  Profit share and returns  </v>
          </cell>
          <cell r="AU27" t="str">
            <v>A3.2_25</v>
          </cell>
          <cell r="AV27" t="str">
            <v xml:space="preserve">INGRESOS= "Primas emitidas seguro directo" y "Primas reaseguro aceptado", para entidades aseguradoras; y "Ingresos de explotación" (incluido dentro de Otros ingresos no técnicos) </v>
          </cell>
          <cell r="AW27" t="str">
            <v>ORDINARY REVENUES = "Direct insurance premiums issued" and "Reinsurance premiums accepted", for reinsurance companies; and "Operating income" (other activities)</v>
          </cell>
          <cell r="AY27" t="str">
            <v>A4_25</v>
          </cell>
          <cell r="AZ27" t="str">
            <v xml:space="preserve"> +   Inmovilizado inmaterial</v>
          </cell>
          <cell r="BA27" t="str">
            <v xml:space="preserve"> +   Intangible fixed assets                                </v>
          </cell>
          <cell r="BC27" t="str">
            <v>A4_2_25</v>
          </cell>
          <cell r="BD27" t="str">
            <v>2. Pagos de actividades de inversión:</v>
          </cell>
          <cell r="BE27" t="str">
            <v xml:space="preserve">2. Investment activity payables:                            </v>
          </cell>
          <cell r="BG27" t="str">
            <v>A4.1_25</v>
          </cell>
          <cell r="BH27" t="str">
            <v>(+)   Otros cobros relacionados con actividades de inversion</v>
          </cell>
          <cell r="BI27" t="str">
            <v xml:space="preserve"> +   Other receivables related to investment activities     </v>
          </cell>
          <cell r="BK27" t="str">
            <v>A5.1_25</v>
          </cell>
          <cell r="BL27" t="str">
            <v xml:space="preserve"> a)Ganancias/(Pérdidas) por valoración</v>
          </cell>
          <cell r="BM27" t="str">
            <v xml:space="preserve"> a)Restatement Gains/(Losses)                               </v>
          </cell>
          <cell r="BO27" t="str">
            <v>A5.1.1_25</v>
          </cell>
          <cell r="BP27" t="str">
            <v xml:space="preserve"> c)Otras reclasificaciones</v>
          </cell>
          <cell r="BQ27" t="str">
            <v xml:space="preserve"> c)Other reclassifications                                  </v>
          </cell>
          <cell r="BS27" t="str">
            <v>A5.2_25</v>
          </cell>
          <cell r="BT27" t="str">
            <v>DIVIDENDO A CTA. (-)</v>
          </cell>
          <cell r="BU27" t="str">
            <v>INTERIM DIVIDENDS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cell r="CF27" t="str">
            <v>B5.8_25</v>
          </cell>
          <cell r="CG27" t="str">
            <v xml:space="preserve">DEBITOS Y PARTIDAS A PAGAR </v>
          </cell>
          <cell r="CH27" t="str">
            <v xml:space="preserve">LIAB. AND ENTRY ITEMS PAYAB. </v>
          </cell>
        </row>
        <row r="28">
          <cell r="C28" t="str">
            <v>Menu26</v>
          </cell>
          <cell r="D28" t="str">
            <v>Seguro Directo No Vida Autos</v>
          </cell>
          <cell r="E28" t="str">
            <v>DIRECT MOTOR INSURANCE</v>
          </cell>
          <cell r="G28" t="str">
            <v>A1_26</v>
          </cell>
          <cell r="H28" t="str">
            <v>D) INV.CUENTA TOMADORES SEG.VIDA ASUMAN RIESG.</v>
          </cell>
          <cell r="I28" t="str">
            <v>D) INV.ON BEHALF OF RISK BEARING LIFE INS. POLICYHOLD.</v>
          </cell>
          <cell r="K28" t="str">
            <v>A1.1_26</v>
          </cell>
          <cell r="L28" t="str">
            <v>A) ACTIVOS INTANGIBLES</v>
          </cell>
          <cell r="M28" t="str">
            <v>A) INTANGIBLE ASSETS</v>
          </cell>
          <cell r="O28" t="str">
            <v>A1.1.1_26</v>
          </cell>
          <cell r="P28" t="str">
            <v>14.Activos mantenidos para la venta</v>
          </cell>
          <cell r="Q28" t="str">
            <v>14.Assets held for sale</v>
          </cell>
          <cell r="W28" t="str">
            <v>A2_26</v>
          </cell>
          <cell r="X28" t="str">
            <v xml:space="preserve"> 3.   Dividendos a cuenta (-)</v>
          </cell>
          <cell r="Y28" t="str">
            <v>3.   Interim dividends (-)</v>
          </cell>
          <cell r="AA28" t="str">
            <v>A2.1_26</v>
          </cell>
          <cell r="AB28" t="str">
            <v>A) PATRIMONIO NETO</v>
          </cell>
          <cell r="AC28" t="str">
            <v>A) SHAREHOLDERS' EQUITY</v>
          </cell>
          <cell r="AE28" t="str">
            <v>A2.1.1_26</v>
          </cell>
          <cell r="AF28" t="str">
            <v xml:space="preserve">      b) Pasivos por impuesto diferido</v>
          </cell>
          <cell r="AG28" t="str">
            <v xml:space="preserve">      b) Deferred tax liabilities</v>
          </cell>
          <cell r="AI28" t="str">
            <v>A3_26</v>
          </cell>
          <cell r="AJ28" t="str">
            <v xml:space="preserve">      TOTAL INGRESOS NEGOCIO ASEGURADOR</v>
          </cell>
          <cell r="AK28" t="str">
            <v xml:space="preserve">    TOTAL INCOME FROM INSURANCE BUSINESS                    </v>
          </cell>
          <cell r="AM28" t="str">
            <v>A3.1_26</v>
          </cell>
          <cell r="AN28" t="str">
            <v>I. INGRESOS NEGOCIO ASEGURADOR</v>
          </cell>
          <cell r="AO28" t="str">
            <v xml:space="preserve">I. INSURANCE BUSINESS INCOME          </v>
          </cell>
          <cell r="AQ28" t="str">
            <v>A3.1.1_26</v>
          </cell>
          <cell r="AR28" t="str">
            <v>17  Gastos de explotación netos</v>
          </cell>
          <cell r="AS28" t="str">
            <v>17  Net operating expenses</v>
          </cell>
          <cell r="AU28" t="str">
            <v>A3.2_26</v>
          </cell>
          <cell r="AV28" t="str">
            <v xml:space="preserve"> para el resto de entidades</v>
          </cell>
          <cell r="AW28" t="str">
            <v xml:space="preserve"> for rest of companies</v>
          </cell>
          <cell r="AY28" t="str">
            <v>A4_26</v>
          </cell>
          <cell r="AZ28" t="str">
            <v xml:space="preserve"> +   Instrumentos financieros</v>
          </cell>
          <cell r="BA28" t="str">
            <v xml:space="preserve"> +   Financial instruments                                  </v>
          </cell>
          <cell r="BC28" t="str">
            <v>A4_2_26</v>
          </cell>
          <cell r="BD28" t="str">
            <v xml:space="preserve"> Inmovilizado material</v>
          </cell>
          <cell r="BE28" t="str">
            <v xml:space="preserve">  Tangible fixed assets                                  </v>
          </cell>
          <cell r="BG28" t="str">
            <v>A4.1_26</v>
          </cell>
          <cell r="BH28" t="str">
            <v>2. Pagos de actividades de inversión:</v>
          </cell>
          <cell r="BI28" t="str">
            <v xml:space="preserve">2. Investment activity payables:                            </v>
          </cell>
          <cell r="BK28" t="str">
            <v>A5.1_26</v>
          </cell>
          <cell r="BL28" t="str">
            <v xml:space="preserve"> b)Importes trasferidos a la cuenta de PPyGG.</v>
          </cell>
          <cell r="BM28" t="str">
            <v xml:space="preserve"> b)Amounts transferred to the P&amp;L account.                  </v>
          </cell>
          <cell r="BO28" t="str">
            <v>A5.1.1_26</v>
          </cell>
          <cell r="BP28" t="str">
            <v>5.   Correccion de asimetrias contables:</v>
          </cell>
          <cell r="BQ28" t="str">
            <v xml:space="preserve">5.   Correccion of accounting mismatches:                   </v>
          </cell>
          <cell r="BS28" t="str">
            <v>A5.2_26</v>
          </cell>
          <cell r="BT28" t="str">
            <v>RESULTADO DOMINANTE</v>
          </cell>
          <cell r="BU28" t="str">
            <v>RESULT OF THE YEAR ATTRIBUTABLE TO THE CONTROLLING COMPANY</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cell r="CF28" t="str">
            <v>B5.8_26</v>
          </cell>
          <cell r="CG28" t="str">
            <v>Derivados</v>
          </cell>
          <cell r="CH28" t="str">
            <v xml:space="preserve">Derivatives                       </v>
          </cell>
        </row>
        <row r="29">
          <cell r="C29" t="str">
            <v>Menu27</v>
          </cell>
          <cell r="D29" t="str">
            <v>Seguro Directo No Vida Otros</v>
          </cell>
          <cell r="E29" t="str">
            <v>OTHER DIRECT NON-LIFE INSURANCE</v>
          </cell>
          <cell r="G29" t="str">
            <v>A1_27</v>
          </cell>
          <cell r="H29" t="str">
            <v>E) EXISTENCIAS</v>
          </cell>
          <cell r="I29" t="str">
            <v>E) INVENTORIES</v>
          </cell>
          <cell r="K29" t="str">
            <v>A1.1_27</v>
          </cell>
          <cell r="L29" t="str">
            <v>I  .    Fondo de comercio</v>
          </cell>
          <cell r="M29" t="str">
            <v>I . Goodwill</v>
          </cell>
          <cell r="O29" t="str">
            <v>A1.1.1_27</v>
          </cell>
          <cell r="P29" t="str">
            <v>BALANCE DE SITUACION CNMV - ACTIVO - (Sin cuenta de enlace)</v>
          </cell>
          <cell r="Q29" t="str">
            <v>CNMV SITUATION BALANCE -ASSETS- (Without link account)</v>
          </cell>
          <cell r="W29" t="str">
            <v>A2_27</v>
          </cell>
          <cell r="X29" t="str">
            <v>Subtotal</v>
          </cell>
          <cell r="Y29" t="str">
            <v>Subtotal</v>
          </cell>
          <cell r="AA29" t="str">
            <v>A2.1_27</v>
          </cell>
          <cell r="AB29" t="str">
            <v>I.     Capital desembolsado</v>
          </cell>
          <cell r="AC29" t="str">
            <v>I. Paid-up capital</v>
          </cell>
          <cell r="AE29" t="str">
            <v>A2.1.1_27</v>
          </cell>
          <cell r="AF29" t="str">
            <v>8.   Resto de pasivos</v>
          </cell>
          <cell r="AG29" t="str">
            <v xml:space="preserve">8.   Other liabilities     </v>
          </cell>
          <cell r="AI29" t="str">
            <v>A3_27</v>
          </cell>
          <cell r="AJ29" t="str">
            <v>II. GASTOS NEGOCIO ASEGURADOR</v>
          </cell>
          <cell r="AK29" t="str">
            <v xml:space="preserve">II. INSURANCE BUSINESS EXPENSES                             </v>
          </cell>
          <cell r="AM29" t="str">
            <v>A3.1_27</v>
          </cell>
          <cell r="AN29" t="str">
            <v>I.1 Primas imputadas al ejercicio, netas</v>
          </cell>
          <cell r="AO29" t="str">
            <v>I.1 Premium allocated to the year, net</v>
          </cell>
          <cell r="AQ29" t="str">
            <v>A3.1.1_27</v>
          </cell>
          <cell r="AR29" t="str">
            <v>18  Otros gastos técnicos</v>
          </cell>
          <cell r="AS29" t="str">
            <v xml:space="preserve">18  Other technical expenses           </v>
          </cell>
          <cell r="AU29" t="str">
            <v>A3.2_27</v>
          </cell>
          <cell r="AV29" t="str">
            <v xml:space="preserve"> Validación :1er.cuadro "TOTAL" "Primas imputadas netas</v>
          </cell>
          <cell r="AW29" t="str">
            <v xml:space="preserve"> 1st table "TOTAL" "Earned premiums net</v>
          </cell>
          <cell r="AY29" t="str">
            <v>A4_27</v>
          </cell>
          <cell r="AZ29" t="str">
            <v xml:space="preserve"> +   Participaciones</v>
          </cell>
          <cell r="BA29" t="str">
            <v xml:space="preserve"> +   Shares                                                 </v>
          </cell>
          <cell r="BC29" t="str">
            <v>A4_2_27</v>
          </cell>
          <cell r="BD29" t="str">
            <v xml:space="preserve"> Inversiones inmobiliarias</v>
          </cell>
          <cell r="BE29" t="str">
            <v xml:space="preserve">  Real estate investment                                 </v>
          </cell>
          <cell r="BG29" t="str">
            <v>A4.1_27</v>
          </cell>
          <cell r="BH29" t="str">
            <v>(-)   Inmovilizado material</v>
          </cell>
          <cell r="BI29" t="str">
            <v xml:space="preserve"> -   Tangible fixed assets                                  </v>
          </cell>
          <cell r="BK29" t="str">
            <v>A5.1_27</v>
          </cell>
          <cell r="BL29" t="str">
            <v xml:space="preserve"> c)Otras reclasificaciones</v>
          </cell>
          <cell r="BM29" t="str">
            <v xml:space="preserve"> c)Other reclassifications                                  </v>
          </cell>
          <cell r="BO29" t="str">
            <v>A5.1.1_27</v>
          </cell>
          <cell r="BP29" t="str">
            <v xml:space="preserve"> a)Ganancias/(Pérdidas) por valoración</v>
          </cell>
          <cell r="BQ29" t="str">
            <v xml:space="preserve"> a)Restatement Gains/(Losses)                               </v>
          </cell>
          <cell r="BS29" t="str">
            <v>A5.2_27</v>
          </cell>
          <cell r="BT29" t="str">
            <v>CAPITAL DESEMBOLSADO</v>
          </cell>
          <cell r="BU29" t="str">
            <v>PAID-UP CAPITAL</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101:DIFFERENCE</v>
          </cell>
          <cell r="CF29" t="str">
            <v>B5.8_27</v>
          </cell>
          <cell r="CG29" t="str">
            <v>Pasivos subordinados</v>
          </cell>
          <cell r="CH29" t="str">
            <v xml:space="preserve">Subordinated liabilities          </v>
          </cell>
        </row>
        <row r="30">
          <cell r="C30" t="str">
            <v>Menu28</v>
          </cell>
          <cell r="D30" t="str">
            <v>Seguro Directo No Vida Patrimonial</v>
          </cell>
          <cell r="E30" t="str">
            <v>DIRECT INSURANCE NO LIFE PROPERTY</v>
          </cell>
          <cell r="G30" t="str">
            <v>A1_28</v>
          </cell>
          <cell r="H30" t="str">
            <v>F) PARTICIPACION REASEG.EN LAS PROVISIONES TECNICAS</v>
          </cell>
          <cell r="I30" t="str">
            <v>F) REINSUR. SHARE IN TECHNICAL RESERVES</v>
          </cell>
          <cell r="K30" t="str">
            <v>A1.1_28</v>
          </cell>
          <cell r="L30" t="str">
            <v>II.    Otros activos intangibles</v>
          </cell>
          <cell r="M30" t="str">
            <v>II. Other intangible assets</v>
          </cell>
          <cell r="O30" t="str">
            <v>A1.1.1_28</v>
          </cell>
          <cell r="P30" t="str">
            <v>CUENTA ENLACE ELIMINACIONES INTERCOMPAÑÍA BALANCE</v>
          </cell>
          <cell r="Q30" t="str">
            <v>LINK ACCOUNT ELIMINATIONS INTERCOMPANY BALANCE</v>
          </cell>
          <cell r="W30" t="str">
            <v>A2_28</v>
          </cell>
          <cell r="X30" t="str">
            <v>B) PASIVOS SUBORDINADOS</v>
          </cell>
          <cell r="Y30" t="str">
            <v>B) SUBORDINATED LIABILITIES</v>
          </cell>
          <cell r="AA30" t="str">
            <v>A2.1_28</v>
          </cell>
          <cell r="AB30" t="str">
            <v xml:space="preserve"> 1.   Capital escriturado</v>
          </cell>
          <cell r="AC30" t="str">
            <v xml:space="preserve">  1. Authorised capital</v>
          </cell>
          <cell r="AE30" t="str">
            <v>A2.1.1_28</v>
          </cell>
          <cell r="AF30" t="str">
            <v>9.   Pasivos vinculados con activos mantenidos para la venta</v>
          </cell>
          <cell r="AG30" t="str">
            <v>9.   Liabilities linked to assets held for sale</v>
          </cell>
          <cell r="AI30" t="str">
            <v>A3_28</v>
          </cell>
          <cell r="AJ30" t="str">
            <v>II.1   Siniestralidad del ejercicio, neta (-)</v>
          </cell>
          <cell r="AK30" t="str">
            <v xml:space="preserve">II.1  Incurred losses of the year, net (-)                  </v>
          </cell>
          <cell r="AM30" t="str">
            <v>A3.1_28</v>
          </cell>
          <cell r="AN30" t="str">
            <v xml:space="preserve">    a) Primas emitidas seguro directo</v>
          </cell>
          <cell r="AO30" t="str">
            <v xml:space="preserve">    a) Direct insurance premium issued</v>
          </cell>
          <cell r="AQ30" t="str">
            <v>A3.1.1_28</v>
          </cell>
          <cell r="AR30" t="str">
            <v>19  Gastos del inmv.material y de las inversiones</v>
          </cell>
          <cell r="AS30" t="str">
            <v>19  Tangible fxd assts and inv expense</v>
          </cell>
          <cell r="AU30" t="str">
            <v>A3.2_28</v>
          </cell>
          <cell r="AV30" t="str">
            <v xml:space="preserve"> Validación : "Primas imputadas netas de A.3</v>
          </cell>
          <cell r="AW30" t="str">
            <v xml:space="preserve"> Earned premiums net A.3</v>
          </cell>
          <cell r="AY30" t="str">
            <v>A4_28</v>
          </cell>
          <cell r="AZ30" t="str">
            <v xml:space="preserve"> +   Ent.dependientes y otras unidades de negocio</v>
          </cell>
          <cell r="BA30" t="str">
            <v xml:space="preserve"> +   Subsidiaries and other business units                  </v>
          </cell>
          <cell r="BC30" t="str">
            <v>A4_2_28</v>
          </cell>
          <cell r="BD30" t="str">
            <v xml:space="preserve"> Inmovilizado intangible</v>
          </cell>
          <cell r="BE30" t="str">
            <v xml:space="preserve">  Intangible fixed assets                                </v>
          </cell>
          <cell r="BG30" t="str">
            <v>A4.1_28</v>
          </cell>
          <cell r="BH30" t="str">
            <v>(-)   Inversiones inmobiliarias</v>
          </cell>
          <cell r="BI30" t="str">
            <v xml:space="preserve"> -   Real estate investment                                 </v>
          </cell>
          <cell r="BK30" t="str">
            <v>A5.1_28</v>
          </cell>
          <cell r="BL30" t="str">
            <v>5.  Activos mantenidos para la venta:</v>
          </cell>
          <cell r="BM30" t="str">
            <v xml:space="preserve">5.  Assets held for sale:                                   </v>
          </cell>
          <cell r="BO30" t="str">
            <v>A5.1.1_28</v>
          </cell>
          <cell r="BP30" t="str">
            <v xml:space="preserve"> b)Importes trasferidos a la cuenta de PPyGG.</v>
          </cell>
          <cell r="BQ30" t="str">
            <v xml:space="preserve"> b)Amounts transferred to the P&amp;L account.                  </v>
          </cell>
          <cell r="BS30" t="str">
            <v>A5.2_28</v>
          </cell>
          <cell r="BT30" t="str">
            <v>RESERVAS POR AJUSTES DE VALORACIÓN</v>
          </cell>
          <cell r="BU30" t="str">
            <v>RESERVES DUE TO VALUATION ADJUSTMENTS</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cell r="CF30" t="str">
            <v>B5.8_28</v>
          </cell>
          <cell r="CG30" t="str">
            <v>Depositos recibidos por reaseguro cedido/retroced.</v>
          </cell>
          <cell r="CH30" t="str">
            <v>Deposits received from ced/ret. Re</v>
          </cell>
        </row>
        <row r="31">
          <cell r="C31" t="str">
            <v>Menu29</v>
          </cell>
          <cell r="D31" t="str">
            <v>S.D. No Vida Salud Accidentes y Decesos</v>
          </cell>
          <cell r="E31" t="str">
            <v>D.I. NO LIFE HEALTH, ACCIDENTS AND DEATHS</v>
          </cell>
          <cell r="G31" t="str">
            <v>A1_29</v>
          </cell>
          <cell r="H31" t="str">
            <v>G) ACTIVOS POR  IMPUESTOS DIFERIDOS</v>
          </cell>
          <cell r="I31" t="str">
            <v>G) DEFERRED TAX ASSETS</v>
          </cell>
          <cell r="K31" t="str">
            <v>A1.1_29</v>
          </cell>
          <cell r="L31" t="str">
            <v xml:space="preserve">  1.     Gastos adquisición de carteras de pólizas</v>
          </cell>
          <cell r="M31" t="str">
            <v xml:space="preserve">  1.  Value of business adquired (VOBA)</v>
          </cell>
          <cell r="O31" t="str">
            <v>A1.1.1_29</v>
          </cell>
          <cell r="P31" t="str">
            <v>BALANCE DE SITUACION CNMV - ACTIVO -</v>
          </cell>
          <cell r="Q31" t="str">
            <v xml:space="preserve">CNMV SITUATION BALANCE -ASSETS </v>
          </cell>
          <cell r="W31" t="str">
            <v>A2_29</v>
          </cell>
          <cell r="X31" t="str">
            <v>C) PROVISIONES TECNICAS</v>
          </cell>
          <cell r="Y31" t="str">
            <v>C) TECHNICAL RESERVES</v>
          </cell>
          <cell r="AA31" t="str">
            <v>A2.1_29</v>
          </cell>
          <cell r="AB31" t="str">
            <v xml:space="preserve"> 2.   Capital no exigido (-)</v>
          </cell>
          <cell r="AC31" t="str">
            <v xml:space="preserve">  2. Uncalled capital (-)</v>
          </cell>
          <cell r="AE31" t="str">
            <v>A2.1.1_29</v>
          </cell>
          <cell r="AF31" t="str">
            <v xml:space="preserve">        TOTAL PATRIMONIO NETO</v>
          </cell>
          <cell r="AG31" t="str">
            <v xml:space="preserve">     TOTAL SHAREHOLDERS' EQUITY</v>
          </cell>
          <cell r="AI31" t="str">
            <v>A3_29</v>
          </cell>
          <cell r="AJ31" t="str">
            <v xml:space="preserve">     a) Prestaciones P.y Varia.Provis.Prestaciones</v>
          </cell>
          <cell r="AK31" t="str">
            <v xml:space="preserve">     a) Losses paid and change in o/s losses reserves       </v>
          </cell>
          <cell r="AM31" t="str">
            <v>A3.1_29</v>
          </cell>
          <cell r="AN31" t="str">
            <v xml:space="preserve">    b) Primas reaseguro aceptado</v>
          </cell>
          <cell r="AO31" t="str">
            <v xml:space="preserve">    b) Accepted reinsurance premium   </v>
          </cell>
          <cell r="AQ31" t="str">
            <v>A3.1.1_29</v>
          </cell>
          <cell r="AR31" t="str">
            <v>20  Gastos de inversiones afectas  a seguros en los que</v>
          </cell>
          <cell r="AS31" t="str">
            <v xml:space="preserve">20  Investment expense linked to insurance where      </v>
          </cell>
          <cell r="AU31" t="str">
            <v>A3.2_29</v>
          </cell>
          <cell r="AV31" t="str">
            <v>Control 476: DIFERENCIA</v>
          </cell>
          <cell r="AW31" t="str">
            <v>Control 476: DIFFERENCE</v>
          </cell>
          <cell r="AY31" t="str">
            <v>A4_29</v>
          </cell>
          <cell r="AZ31" t="str">
            <v xml:space="preserve"> +   Intereses cobrados</v>
          </cell>
          <cell r="BA31" t="str">
            <v xml:space="preserve"> +   Interest received                                      </v>
          </cell>
          <cell r="BC31" t="str">
            <v>A4_2_29</v>
          </cell>
          <cell r="BD31" t="str">
            <v xml:space="preserve"> Instrumentos financieros</v>
          </cell>
          <cell r="BE31" t="str">
            <v xml:space="preserve">  Financial instruments                                  </v>
          </cell>
          <cell r="BG31" t="str">
            <v>A4.1_29</v>
          </cell>
          <cell r="BH31" t="str">
            <v>(-)   Inmovilizado intangible</v>
          </cell>
          <cell r="BI31" t="str">
            <v xml:space="preserve"> -   Intangible fixed assets                                </v>
          </cell>
          <cell r="BK31" t="str">
            <v>A5.1_29</v>
          </cell>
          <cell r="BL31" t="str">
            <v xml:space="preserve"> a)Ganancias/(Pérdidas) por valoración</v>
          </cell>
          <cell r="BM31" t="str">
            <v xml:space="preserve"> a)Restatement Gains/(Losses)                               </v>
          </cell>
          <cell r="BO31" t="str">
            <v>A5.1.1_29</v>
          </cell>
          <cell r="BP31" t="str">
            <v xml:space="preserve"> c)Otras reclasificaciones</v>
          </cell>
          <cell r="BQ31" t="str">
            <v xml:space="preserve"> c)Other reclassifications                                  </v>
          </cell>
          <cell r="BS31" t="str">
            <v>A5.2_29</v>
          </cell>
          <cell r="BT31" t="str">
            <v>SALDO INICIAL:</v>
          </cell>
          <cell r="BU31" t="str">
            <v>INITIAL BALANCE:</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cell r="CF31" t="str">
            <v>B5.8_29</v>
          </cell>
          <cell r="CG31" t="str">
            <v>Deudas por opera.seg.directo, reaseguro/coaseguro</v>
          </cell>
          <cell r="CH31" t="str">
            <v>Debt ari. From dir. Ins., reins./c</v>
          </cell>
        </row>
        <row r="32">
          <cell r="C32" t="str">
            <v>Menu30</v>
          </cell>
          <cell r="D32" t="str">
            <v>Seguro Directo No Vida Industriales</v>
          </cell>
          <cell r="E32" t="str">
            <v>DIRECT INSURANCE NO LIFE INDUSTRIAL</v>
          </cell>
          <cell r="G32" t="str">
            <v>A1_30</v>
          </cell>
          <cell r="H32" t="str">
            <v>H) CREDITOS</v>
          </cell>
          <cell r="I32" t="str">
            <v>H) CREDIT</v>
          </cell>
          <cell r="K32" t="str">
            <v>A1.1_30</v>
          </cell>
          <cell r="L32" t="str">
            <v xml:space="preserve">  2.     Otro inmovilizado intangible</v>
          </cell>
          <cell r="M32" t="str">
            <v xml:space="preserve">  2. Other intangible fixed assets</v>
          </cell>
          <cell r="O32" t="str">
            <v>A1.1.1_30</v>
          </cell>
          <cell r="P32" t="str">
            <v>11. PARTICIPACIONES VALORADAS POR EL METODO DE LA PARTICIPACION</v>
          </cell>
          <cell r="Q32" t="str">
            <v>11. SHARES VALUED BY SHARING METHOD</v>
          </cell>
          <cell r="W32" t="str">
            <v>A2_30</v>
          </cell>
          <cell r="X32" t="str">
            <v>I.     Provisión para primas no consumidas</v>
          </cell>
          <cell r="Y32" t="str">
            <v>I.    Unearned premium reserve</v>
          </cell>
          <cell r="AA32" t="str">
            <v>A2.1_30</v>
          </cell>
          <cell r="AB32" t="str">
            <v>II.    Prima de emisión</v>
          </cell>
          <cell r="AC32" t="str">
            <v>II. Issued premium</v>
          </cell>
          <cell r="AE32" t="str">
            <v>A2.1.1_30</v>
          </cell>
          <cell r="AF32" t="str">
            <v>FONDOS PROPIOS</v>
          </cell>
          <cell r="AG32" t="str">
            <v>EQUITY</v>
          </cell>
          <cell r="AI32" t="str">
            <v>A3_30</v>
          </cell>
          <cell r="AJ32" t="str">
            <v xml:space="preserve">         Seguro directo (-)</v>
          </cell>
          <cell r="AK32" t="str">
            <v xml:space="preserve">         Direct insurance (-)                               </v>
          </cell>
          <cell r="AM32" t="str">
            <v>A3.1_30</v>
          </cell>
          <cell r="AN32" t="str">
            <v xml:space="preserve">    c) Primas reaseguro cedido (-)</v>
          </cell>
          <cell r="AO32" t="str">
            <v xml:space="preserve">    c) Ceded reinsurance premium (-)  </v>
          </cell>
          <cell r="AQ32" t="str">
            <v>A3.1.1_30</v>
          </cell>
          <cell r="AR32" t="str">
            <v xml:space="preserve">      el tomador asume el  riesgo de la inversión</v>
          </cell>
          <cell r="AS32" t="str">
            <v xml:space="preserve">      the policyholder the investment risk   </v>
          </cell>
          <cell r="AU32" t="str">
            <v>A3.2_30</v>
          </cell>
          <cell r="AV32" t="str">
            <v xml:space="preserve">  2º cuadro "TOTAL" "Ingresos ordinarios"</v>
          </cell>
          <cell r="AW32" t="str">
            <v xml:space="preserve">  2nd table "TOTAL" "Revenue"</v>
          </cell>
          <cell r="AY32" t="str">
            <v>A4_30</v>
          </cell>
          <cell r="AZ32" t="str">
            <v xml:space="preserve"> +   Dividendos cobrados</v>
          </cell>
          <cell r="BA32" t="str">
            <v xml:space="preserve"> +   Dividends received                                     </v>
          </cell>
          <cell r="BC32" t="str">
            <v>A4_2_30</v>
          </cell>
          <cell r="BD32" t="str">
            <v xml:space="preserve"> Participaciones</v>
          </cell>
          <cell r="BE32" t="str">
            <v xml:space="preserve">  Shares                                                 </v>
          </cell>
          <cell r="BG32" t="str">
            <v>A4.1_30</v>
          </cell>
          <cell r="BH32" t="str">
            <v>(-)   Instrumentos financieros</v>
          </cell>
          <cell r="BI32" t="str">
            <v xml:space="preserve"> -   Financial instruments                                  </v>
          </cell>
          <cell r="BK32" t="str">
            <v>A5.1_30</v>
          </cell>
          <cell r="BL32" t="str">
            <v xml:space="preserve"> b)Importes trasferidos a la cuenta de PPyGG.</v>
          </cell>
          <cell r="BM32" t="str">
            <v xml:space="preserve"> b)Amounts transferred to the P&amp;L account.                  </v>
          </cell>
          <cell r="BO32" t="str">
            <v>A5.1.1_30</v>
          </cell>
          <cell r="BP32" t="str">
            <v>6.  Activos mantenidos para la venta:</v>
          </cell>
          <cell r="BQ32" t="str">
            <v xml:space="preserve">6.  Assets held for sale:                                   </v>
          </cell>
          <cell r="BS32" t="str">
            <v>A5.2_30</v>
          </cell>
          <cell r="BT32" t="str">
            <v xml:space="preserve">  I    Saldo al inicio del periodo</v>
          </cell>
          <cell r="BU32" t="str">
            <v xml:space="preserve"> I    Balance at the start of the period</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cell r="CF32" t="str">
            <v>B5.8_30</v>
          </cell>
          <cell r="CG32" t="str">
            <v>Obligaciones y otros valores negociables</v>
          </cell>
          <cell r="CH32" t="str">
            <v xml:space="preserve">Debenture and other neg. inst.    </v>
          </cell>
        </row>
        <row r="33">
          <cell r="C33" t="str">
            <v>Menu31</v>
          </cell>
          <cell r="D33" t="str">
            <v>Seguro Directo No Vida No Técnico</v>
          </cell>
          <cell r="E33" t="str">
            <v>DIRECT INSURANCE NO LIFE NO TECHNICAL</v>
          </cell>
          <cell r="G33" t="str">
            <v>A1_31</v>
          </cell>
          <cell r="H33" t="str">
            <v>I.      Créditos por operacio. de seguro directo y coaseguro</v>
          </cell>
          <cell r="I33" t="str">
            <v>I. Credits on direct insur. and coinsur. transactions</v>
          </cell>
          <cell r="K33" t="str">
            <v>A1.1_31</v>
          </cell>
          <cell r="L33" t="str">
            <v>B) INMOVILIZADO MATERIAL</v>
          </cell>
          <cell r="M33" t="str">
            <v>B) TANGIBLE FIXED ASSETS</v>
          </cell>
          <cell r="O33" t="str">
            <v>A1.1.1_31</v>
          </cell>
          <cell r="W33" t="str">
            <v>A2_31</v>
          </cell>
          <cell r="X33" t="str">
            <v>II.    Provisión para riesgos en curso</v>
          </cell>
          <cell r="Y33" t="str">
            <v>II.   Unexpired risk reserve</v>
          </cell>
          <cell r="AA33" t="str">
            <v>A2.1_31</v>
          </cell>
          <cell r="AB33" t="str">
            <v>III.    Reservas</v>
          </cell>
          <cell r="AC33" t="str">
            <v>III.Reserves</v>
          </cell>
          <cell r="AE33" t="str">
            <v>A2.1.1_31</v>
          </cell>
          <cell r="AF33" t="str">
            <v>1.   Capital o fondo mutual</v>
          </cell>
          <cell r="AG33" t="str">
            <v xml:space="preserve">1.   Capital or mutual fund    </v>
          </cell>
          <cell r="AI33" t="str">
            <v>A3_31</v>
          </cell>
          <cell r="AJ33" t="str">
            <v xml:space="preserve">         Reaseguro aceptado (-)</v>
          </cell>
          <cell r="AK33" t="str">
            <v xml:space="preserve">         Accepted reinsurance (-)                           </v>
          </cell>
          <cell r="AM33" t="str">
            <v>A3.1_31</v>
          </cell>
          <cell r="AN33" t="str">
            <v xml:space="preserve">    d) Variación provi.primas/rgos.en curso, netas</v>
          </cell>
          <cell r="AO33" t="str">
            <v xml:space="preserve">    d) Variation of premium/unexpired risk reserve, net     </v>
          </cell>
          <cell r="AQ33" t="str">
            <v>A3.1.1_31</v>
          </cell>
          <cell r="AR33" t="str">
            <v>B) RESULTADO CUENTA TÉCNICA SEGURO VIDA (10 a 20)</v>
          </cell>
          <cell r="AS33" t="str">
            <v xml:space="preserve">B) RESULT FROM LIFE INSURANCE TECHNICAL ACCOUNT  (10 to 20)       </v>
          </cell>
          <cell r="AU33" t="str">
            <v>A3.2_31</v>
          </cell>
          <cell r="AV33" t="str">
            <v xml:space="preserve">  Primas emitidas seguro directo + Primas reaseguro aceptado + III.1 Ingresos de explotación de A.3</v>
          </cell>
          <cell r="AW33" t="str">
            <v xml:space="preserve">  2nd table Premiums written for direct insurance + Reinsurance premiums accepted  III.1 Revenue from ordinary activities of A.3</v>
          </cell>
          <cell r="AY33" t="str">
            <v>A4_31</v>
          </cell>
          <cell r="AZ33" t="str">
            <v xml:space="preserve"> +   Otros cobros relacionados con actividades de inversion</v>
          </cell>
          <cell r="BA33" t="str">
            <v xml:space="preserve"> +   Other receivables related to investment activities     </v>
          </cell>
          <cell r="BC33" t="str">
            <v>A4_2_31</v>
          </cell>
          <cell r="BD33" t="str">
            <v xml:space="preserve"> Entidades dependientes y otras unidades de negocio</v>
          </cell>
          <cell r="BE33" t="str">
            <v xml:space="preserve">  Subsidiaries and other business units               </v>
          </cell>
          <cell r="BG33" t="str">
            <v>A4.1_31</v>
          </cell>
          <cell r="BH33" t="str">
            <v>(-)   Participaciones</v>
          </cell>
          <cell r="BI33" t="str">
            <v xml:space="preserve"> -   Shares                                                 </v>
          </cell>
          <cell r="BK33" t="str">
            <v>A5.1_31</v>
          </cell>
          <cell r="BL33" t="str">
            <v xml:space="preserve"> c)Otras reclasificaciones</v>
          </cell>
          <cell r="BM33" t="str">
            <v xml:space="preserve"> c)Other reclassifications                                  </v>
          </cell>
          <cell r="BO33" t="str">
            <v>A5.1.1_31</v>
          </cell>
          <cell r="BP33" t="str">
            <v xml:space="preserve"> a)Ganancias/(Pérdidas) por valoración</v>
          </cell>
          <cell r="BQ33" t="str">
            <v xml:space="preserve"> a)Restatement Gains/(Losses)                               </v>
          </cell>
          <cell r="BS33" t="str">
            <v>A5.2_31</v>
          </cell>
          <cell r="BT33" t="str">
            <v xml:space="preserve">  II   Cambios políticas contables </v>
          </cell>
          <cell r="BU33" t="str">
            <v xml:space="preserve"> II   Accounting policy changes  </v>
          </cell>
          <cell r="BW33" t="str">
            <v>A5.2.1_31</v>
          </cell>
          <cell r="BX33" t="str">
            <v xml:space="preserve">   3   Otras variaciones</v>
          </cell>
          <cell r="BY33" t="str">
            <v xml:space="preserve">   3   Other variations                                     </v>
          </cell>
          <cell r="CB33" t="str">
            <v>B4.3_31</v>
          </cell>
          <cell r="CF33" t="str">
            <v>B5.8_31</v>
          </cell>
          <cell r="CG33" t="str">
            <v>Deudas con entidades de crédito</v>
          </cell>
          <cell r="CH33" t="str">
            <v xml:space="preserve">Debt pay. to lend. inst.          </v>
          </cell>
        </row>
        <row r="34">
          <cell r="C34" t="str">
            <v>Menu32</v>
          </cell>
          <cell r="D34" t="str">
            <v>Reaseguro Vida</v>
          </cell>
          <cell r="E34" t="str">
            <v>LIFE REINSURANCE</v>
          </cell>
          <cell r="G34" t="str">
            <v>A1_32</v>
          </cell>
          <cell r="H34" t="str">
            <v>II.     Créditos por operaciones de reaseguro.</v>
          </cell>
          <cell r="I34" t="str">
            <v>II. Credits on reinsurance transactions.</v>
          </cell>
          <cell r="K34" t="str">
            <v>A1.1_32</v>
          </cell>
          <cell r="L34" t="str">
            <v>I.      Inmuebles de uso propio</v>
          </cell>
          <cell r="M34" t="str">
            <v>I. Real estate own use</v>
          </cell>
          <cell r="O34" t="str">
            <v>A1.1.1_32</v>
          </cell>
          <cell r="W34" t="str">
            <v>A2_32</v>
          </cell>
          <cell r="X34" t="str">
            <v>III.   Provisión de seguros de vida</v>
          </cell>
          <cell r="Y34" t="str">
            <v>III.  Life insurance reserves</v>
          </cell>
          <cell r="AA34" t="str">
            <v>A2.1_32</v>
          </cell>
          <cell r="AB34" t="str">
            <v>IV.   Acciones propias(-)</v>
          </cell>
          <cell r="AC34" t="str">
            <v>IV. Company-held shares(-)</v>
          </cell>
          <cell r="AE34" t="str">
            <v>A2.1.1_32</v>
          </cell>
          <cell r="AF34" t="str">
            <v xml:space="preserve">      a) Capital escriturado o fondo mutual</v>
          </cell>
          <cell r="AG34" t="str">
            <v xml:space="preserve">      a) Authorised capital or mutual fund    </v>
          </cell>
          <cell r="AI34" t="str">
            <v>A3_32</v>
          </cell>
          <cell r="AJ34" t="str">
            <v xml:space="preserve">         Reaseguro cedido</v>
          </cell>
          <cell r="AK34" t="str">
            <v xml:space="preserve">         Ceded reinsurance                                  </v>
          </cell>
          <cell r="AM34" t="str">
            <v>A3.1_32</v>
          </cell>
          <cell r="AN34" t="str">
            <v xml:space="preserve">         Seguro directo </v>
          </cell>
          <cell r="AO34" t="str">
            <v xml:space="preserve">       Direct insurance    </v>
          </cell>
          <cell r="AQ34" t="str">
            <v>A3.1.1_32</v>
          </cell>
          <cell r="AR34" t="str">
            <v>C) RESULTADO CUENTA TÉCNICA (A+B)</v>
          </cell>
          <cell r="AS34" t="str">
            <v xml:space="preserve">C) RESULT FROM TECHNICAL ACCOUNT (A+B)            </v>
          </cell>
          <cell r="AU34" t="str">
            <v>A3.2_32</v>
          </cell>
          <cell r="AV34" t="str">
            <v>Control 477:  DIFERENCIA</v>
          </cell>
          <cell r="AW34" t="str">
            <v>Control 477:  DIFFERENCE</v>
          </cell>
          <cell r="AY34" t="str">
            <v>A4_32</v>
          </cell>
          <cell r="AZ34" t="str">
            <v>2. PAGOS DE ACTIVIDADES DE INVERSION:</v>
          </cell>
          <cell r="BA34" t="str">
            <v xml:space="preserve">2. INVESTMENT ACTIVITY PAYMENTS:                            </v>
          </cell>
          <cell r="BC34" t="str">
            <v>A4_2_32</v>
          </cell>
          <cell r="BD34" t="str">
            <v xml:space="preserve"> Otros pagos relacionados con actividades de inversión</v>
          </cell>
          <cell r="BE34" t="str">
            <v xml:space="preserve">  Other payables related to investment activities        </v>
          </cell>
          <cell r="BG34" t="str">
            <v>A4.1_32</v>
          </cell>
          <cell r="BH34" t="str">
            <v>(-)   Ent.dependientes y otras unidades de negocio</v>
          </cell>
          <cell r="BI34" t="str">
            <v xml:space="preserve"> -   Depending comp. and other business units               </v>
          </cell>
          <cell r="BK34" t="str">
            <v>A5.1_32</v>
          </cell>
          <cell r="BL34" t="str">
            <v>6.   Contabilidad tácita:</v>
          </cell>
          <cell r="BM34" t="str">
            <v xml:space="preserve">6.   Tacit accounting:                                      </v>
          </cell>
          <cell r="BO34" t="str">
            <v>A5.1.1_32</v>
          </cell>
          <cell r="BP34" t="str">
            <v xml:space="preserve"> b)Importes trasferidos a la cuenta de PPyGG.</v>
          </cell>
          <cell r="BQ34" t="str">
            <v xml:space="preserve"> b)Amounts transferred to the P&amp;L account.                  </v>
          </cell>
          <cell r="BS34" t="str">
            <v>A5.2_32</v>
          </cell>
          <cell r="BT34" t="str">
            <v xml:space="preserve">  III  Corrección de errores </v>
          </cell>
          <cell r="BU34" t="str">
            <v xml:space="preserve"> III  Correction of errors    </v>
          </cell>
          <cell r="BW34" t="str">
            <v>A5.2.1_32</v>
          </cell>
          <cell r="BX34" t="str">
            <v>B      SALDO FINAL</v>
          </cell>
          <cell r="BY34" t="str">
            <v xml:space="preserve">B      FINAL BALANCE                                        </v>
          </cell>
          <cell r="CB34" t="str">
            <v>B4.3_32</v>
          </cell>
          <cell r="CF34" t="str">
            <v>B5.8_32</v>
          </cell>
          <cell r="CG34" t="str">
            <v>Deudas por op.preparatorias contratos de seguros</v>
          </cell>
          <cell r="CH34" t="str">
            <v>Debt aris. from ins. cont. prepar.</v>
          </cell>
        </row>
        <row r="35">
          <cell r="C35" t="str">
            <v>Menu33</v>
          </cell>
          <cell r="D35" t="str">
            <v>Reaseguro no Vida</v>
          </cell>
          <cell r="E35" t="str">
            <v>NON-LIFE REINSURANCE</v>
          </cell>
          <cell r="G35" t="str">
            <v>A1_33</v>
          </cell>
          <cell r="H35" t="str">
            <v>III.    Créditos fiscales</v>
          </cell>
          <cell r="I35" t="str">
            <v>III. Tax credits</v>
          </cell>
          <cell r="K35" t="str">
            <v>A1.1_33</v>
          </cell>
          <cell r="L35" t="str">
            <v>II.    Otro inmovilizado material</v>
          </cell>
          <cell r="M35" t="str">
            <v>II. Other tangible fixed assets</v>
          </cell>
          <cell r="O35" t="str">
            <v>A1.1.1_33</v>
          </cell>
          <cell r="W35" t="str">
            <v>A2_33</v>
          </cell>
          <cell r="X35" t="str">
            <v>IV.   Provisión para prestaciones</v>
          </cell>
          <cell r="Y35" t="str">
            <v>IV.   Outstanding Losses reserve</v>
          </cell>
          <cell r="AA35" t="str">
            <v>A2.1_33</v>
          </cell>
          <cell r="AB35" t="str">
            <v>V.   Reservas por ajustes de valoración</v>
          </cell>
          <cell r="AC35" t="str">
            <v>V. Reserves due to valuation adjustments</v>
          </cell>
          <cell r="AE35" t="str">
            <v>A2.1.1_33</v>
          </cell>
          <cell r="AF35" t="str">
            <v xml:space="preserve">      b) Capital no exigido (menos)</v>
          </cell>
          <cell r="AG35" t="str">
            <v xml:space="preserve">      b) Uncalled capital (minus)</v>
          </cell>
          <cell r="AI35" t="str">
            <v>A3_33</v>
          </cell>
          <cell r="AJ35" t="str">
            <v xml:space="preserve">     b) Gastos imputables a las prestaciones (-)</v>
          </cell>
          <cell r="AK35" t="str">
            <v xml:space="preserve">     b) Expenses attributable to losses (-)                 </v>
          </cell>
          <cell r="AM35" t="str">
            <v>A3.1_33</v>
          </cell>
          <cell r="AN35" t="str">
            <v xml:space="preserve">         Reaseguro aceptado </v>
          </cell>
          <cell r="AO35" t="str">
            <v xml:space="preserve">       Accepted reinsurance</v>
          </cell>
          <cell r="AQ35" t="str">
            <v>A3.1.1_33</v>
          </cell>
          <cell r="AR35" t="str">
            <v>21   Ingresos de in.material  y de las inversiones</v>
          </cell>
          <cell r="AS35" t="str">
            <v xml:space="preserve">21   Revenue from tangible fxd assets and investment        </v>
          </cell>
          <cell r="AU35" t="str">
            <v>A3.2_33</v>
          </cell>
          <cell r="AV35" t="str">
            <v xml:space="preserve"> 2º cuadro columna "TOTAL" fila "I VIDA"</v>
          </cell>
          <cell r="AW35" t="str">
            <v xml:space="preserve">  2nd table column "TOTAL" row "I LIFE"</v>
          </cell>
          <cell r="AY35" t="str">
            <v>A4_33</v>
          </cell>
          <cell r="AZ35" t="str">
            <v xml:space="preserve"> -   Inmovilizado material</v>
          </cell>
          <cell r="BA35" t="str">
            <v xml:space="preserve"> -   Tangible fixed assets                                  </v>
          </cell>
          <cell r="BC35" t="str">
            <v>A4_2_33</v>
          </cell>
          <cell r="BD35" t="str">
            <v xml:space="preserve">FLUJOS NETOS DE EFECTIVO DE LAS ACTIVIDADES DE INVERSIÓN </v>
          </cell>
          <cell r="BE35" t="str">
            <v>CASH  FLOWS OF INVESTMENT ACTIVITIES</v>
          </cell>
          <cell r="BG35" t="str">
            <v>A4.1_33</v>
          </cell>
          <cell r="BH35" t="str">
            <v>(-)   Otros relacionados con actividades inversion</v>
          </cell>
          <cell r="BI35" t="str">
            <v xml:space="preserve"> -   Other payables related to investment activities        </v>
          </cell>
          <cell r="BK35" t="str">
            <v>A5.1_33</v>
          </cell>
          <cell r="BL35" t="str">
            <v xml:space="preserve"> a)Ganancias/(Pérdidas) por valoración</v>
          </cell>
          <cell r="BM35" t="str">
            <v xml:space="preserve"> a)Restatement Gains/(Losses)                               </v>
          </cell>
          <cell r="BO35" t="str">
            <v>A5.1.1_33</v>
          </cell>
          <cell r="BP35" t="str">
            <v xml:space="preserve"> c)Otras reclasificaciones</v>
          </cell>
          <cell r="BQ35" t="str">
            <v xml:space="preserve"> c)Other reclassifications                                  </v>
          </cell>
          <cell r="BS35" t="str">
            <v>A5.2_33</v>
          </cell>
          <cell r="BT35" t="str">
            <v xml:space="preserve">  IV  Ajustes al saldo inicial por conversión </v>
          </cell>
          <cell r="BU35" t="str">
            <v xml:space="preserve"> IV  Initial balance translation adjustments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cell r="CF35" t="str">
            <v>B5.8_33</v>
          </cell>
          <cell r="CG35" t="str">
            <v>Otros pasivos financieros</v>
          </cell>
          <cell r="CH35" t="str">
            <v xml:space="preserve">Other financial liabililties      </v>
          </cell>
        </row>
        <row r="36">
          <cell r="C36" t="str">
            <v>Menu34</v>
          </cell>
          <cell r="D36" t="str">
            <v>Otras Actividades</v>
          </cell>
          <cell r="E36" t="str">
            <v>OTHER ACTIVITIES</v>
          </cell>
          <cell r="G36" t="str">
            <v>A1_34</v>
          </cell>
          <cell r="H36" t="str">
            <v xml:space="preserve">  1.     Activo por impuesto corriente</v>
          </cell>
          <cell r="I36" t="str">
            <v>1. Current tax assets</v>
          </cell>
          <cell r="K36" t="str">
            <v>A1.1_34</v>
          </cell>
          <cell r="L36" t="str">
            <v>C) INVERSIONES</v>
          </cell>
          <cell r="M36" t="str">
            <v>C) INVESTMENTS</v>
          </cell>
          <cell r="O36" t="str">
            <v>A1.1.1_34</v>
          </cell>
          <cell r="W36" t="str">
            <v>A2_34</v>
          </cell>
          <cell r="X36" t="str">
            <v>V.    Provisión participación beneficios y extornos</v>
          </cell>
          <cell r="Y36" t="str">
            <v>V.    Profit sharing and return reserve</v>
          </cell>
          <cell r="AA36" t="str">
            <v>A2.1_34</v>
          </cell>
          <cell r="AB36" t="str">
            <v>1.   Activos financieros disponible para la venta</v>
          </cell>
          <cell r="AC36" t="str">
            <v>1. Financial assets held for sale</v>
          </cell>
          <cell r="AE36" t="str">
            <v>A2.1.1_34</v>
          </cell>
          <cell r="AF36" t="str">
            <v>2.   Prima de emisión</v>
          </cell>
          <cell r="AG36" t="str">
            <v xml:space="preserve">2.   Issue premium  </v>
          </cell>
          <cell r="AI36" t="str">
            <v>A3_34</v>
          </cell>
          <cell r="AJ36" t="str">
            <v>II.2   Variación de otras provisiones técnicas, netas</v>
          </cell>
          <cell r="AK36" t="str">
            <v xml:space="preserve">II.2   Change in other technical reserves, net              </v>
          </cell>
          <cell r="AM36" t="str">
            <v>A3.1_34</v>
          </cell>
          <cell r="AN36" t="str">
            <v xml:space="preserve">         Reaseguro cedido</v>
          </cell>
          <cell r="AO36" t="str">
            <v xml:space="preserve">       Ceded reinsurance   </v>
          </cell>
          <cell r="AQ36" t="str">
            <v>A3.1.1_34</v>
          </cell>
          <cell r="AR36" t="str">
            <v>23   Gastos del in.material  y de las inversiones</v>
          </cell>
          <cell r="AS36" t="str">
            <v>23   Tangible fxd assts and inv expenses</v>
          </cell>
          <cell r="AU36" t="str">
            <v>A3.2_34</v>
          </cell>
          <cell r="AV36" t="str">
            <v xml:space="preserve"> Primas emitidas seguro directo + Primas reaseguro aceptado de A.3-1 segmento VIDA</v>
          </cell>
          <cell r="AW36" t="str">
            <v xml:space="preserve">  Premiums written for direct insurance  + Reinsurance premiums accepted  of A.3_1 segment LIFE</v>
          </cell>
          <cell r="AY36" t="str">
            <v>A4_34</v>
          </cell>
          <cell r="AZ36" t="str">
            <v xml:space="preserve"> -   Inversiones inmobiliarias</v>
          </cell>
          <cell r="BA36" t="str">
            <v xml:space="preserve"> -   Real estate investment                                 </v>
          </cell>
          <cell r="BC36" t="str">
            <v>A4_2_34</v>
          </cell>
          <cell r="BD36" t="str">
            <v xml:space="preserve"> </v>
          </cell>
          <cell r="BG36" t="str">
            <v>A4.1_34</v>
          </cell>
          <cell r="BH36" t="str">
            <v>C) FLUJOS EFECTIVO DE LAS ACTIVIDADES DE FINANCIACIÓN(1+2)</v>
          </cell>
          <cell r="BI36" t="str">
            <v xml:space="preserve">C) CASH FLOWS OF FINANCE ACTIVITIES (1+2)                   </v>
          </cell>
          <cell r="BK36" t="str">
            <v>A5.1_34</v>
          </cell>
          <cell r="BL36" t="str">
            <v xml:space="preserve"> b)Importes trasferidos a la cuenta de PPyGG.</v>
          </cell>
          <cell r="BM36" t="str">
            <v xml:space="preserve"> b)Amounts transferred to the P&amp;L account.                  </v>
          </cell>
          <cell r="BO36" t="str">
            <v>A5.1.1_34</v>
          </cell>
          <cell r="BP36" t="str">
            <v xml:space="preserve">7.  Ganancias/(Pérdidas) actuariales por  </v>
          </cell>
          <cell r="BQ36" t="str">
            <v xml:space="preserve">7.  Actuarial Gains/(Losses) on                             </v>
          </cell>
          <cell r="BS36" t="str">
            <v>A5.2_34</v>
          </cell>
          <cell r="BT36" t="str">
            <v xml:space="preserve">  V  Ajustes al saldo inicial</v>
          </cell>
          <cell r="BU36" t="str">
            <v xml:space="preserve"> V  Initial balance adjustment</v>
          </cell>
          <cell r="BW36" t="str">
            <v>A5.2.1_34</v>
          </cell>
          <cell r="BX36" t="str">
            <v>SALDO AL CIERRE DEL PERIODO (A+B)</v>
          </cell>
          <cell r="BY36" t="str">
            <v>BALANCE AT THE CLOSING OF THE PERIOD (A+B)</v>
          </cell>
          <cell r="CF36" t="str">
            <v>B5.8_34</v>
          </cell>
          <cell r="CG36" t="str">
            <v xml:space="preserve">         TOTAL PASIVOS FINANCIEROS</v>
          </cell>
          <cell r="CH36" t="str">
            <v xml:space="preserve">         TOTAL FINANCIAL LIABILITIES</v>
          </cell>
        </row>
        <row r="37">
          <cell r="C37" t="str">
            <v>Menu35</v>
          </cell>
          <cell r="D37" t="str">
            <v>CUADRE DE BALANCE</v>
          </cell>
          <cell r="E37" t="str">
            <v>BALANCE CONTROL</v>
          </cell>
          <cell r="G37" t="str">
            <v>A1_35</v>
          </cell>
          <cell r="H37" t="str">
            <v xml:space="preserve">  2.     Otros créditos fiscales</v>
          </cell>
          <cell r="I37" t="str">
            <v>2. Other tax credits</v>
          </cell>
          <cell r="K37" t="str">
            <v>A1.1_35</v>
          </cell>
          <cell r="L37" t="str">
            <v>I.    Inversiones inmobiliarias</v>
          </cell>
          <cell r="M37" t="str">
            <v>I. Real estate investment</v>
          </cell>
          <cell r="O37" t="str">
            <v>A1.1.1_35</v>
          </cell>
          <cell r="W37" t="str">
            <v>A2_35</v>
          </cell>
          <cell r="X37" t="str">
            <v>VI.   Otras provisiones técnicas</v>
          </cell>
          <cell r="Y37" t="str">
            <v>VI.   Other technical reserves</v>
          </cell>
          <cell r="AA37" t="str">
            <v>A2.1_35</v>
          </cell>
          <cell r="AB37" t="str">
            <v>2.   Operaciones de cobertura</v>
          </cell>
          <cell r="AC37" t="str">
            <v>2. Cover transactions</v>
          </cell>
          <cell r="AE37" t="str">
            <v>A2.1.1_35</v>
          </cell>
          <cell r="AF37" t="str">
            <v>3.   Reservas</v>
          </cell>
          <cell r="AG37" t="str">
            <v xml:space="preserve">3.   Reserves    </v>
          </cell>
          <cell r="AI37" t="str">
            <v>A3_35</v>
          </cell>
          <cell r="AJ37" t="str">
            <v>II.3   Participación en beneficios y extornos (-)</v>
          </cell>
          <cell r="AK37" t="str">
            <v xml:space="preserve">II.3   Profit sharing and returns (-)                       </v>
          </cell>
          <cell r="AM37" t="str">
            <v>A3.1_35</v>
          </cell>
          <cell r="AN37" t="str">
            <v>I.3 Ingresos del inmovil.material  y de las inversiones</v>
          </cell>
          <cell r="AO37" t="str">
            <v>I.3 Income from investments</v>
          </cell>
          <cell r="AQ37" t="str">
            <v>A3.1.1_35</v>
          </cell>
          <cell r="AR37" t="str">
            <v>24   Otros ingresos</v>
          </cell>
          <cell r="AS37" t="str">
            <v xml:space="preserve">24   Other revenue            </v>
          </cell>
          <cell r="AU37" t="str">
            <v>A3.2_35</v>
          </cell>
          <cell r="AV37" t="str">
            <v>Control 478: DIFERENCIA</v>
          </cell>
          <cell r="AW37" t="str">
            <v>Control 478:  DIFFERENCE</v>
          </cell>
          <cell r="AY37" t="str">
            <v>A4_35</v>
          </cell>
          <cell r="AZ37" t="str">
            <v xml:space="preserve"> -   Inmovilizado inmaterial</v>
          </cell>
          <cell r="BA37" t="str">
            <v xml:space="preserve"> -   Intangible fixed assets                                </v>
          </cell>
          <cell r="BC37" t="str">
            <v>A4_2_35</v>
          </cell>
          <cell r="BD37" t="str">
            <v>1. Cobros de actividades de financiación</v>
          </cell>
          <cell r="BE37" t="str">
            <v>1. Receivable of finance activities:</v>
          </cell>
          <cell r="BG37" t="str">
            <v>A4.1_35</v>
          </cell>
          <cell r="BH37" t="str">
            <v>1. Cobros de actividades de financiación:</v>
          </cell>
          <cell r="BI37" t="str">
            <v xml:space="preserve">1. RECEIVABLE OF FINANCE ACTIVITIES:                        </v>
          </cell>
          <cell r="BK37" t="str">
            <v>A5.1_35</v>
          </cell>
          <cell r="BL37" t="str">
            <v xml:space="preserve"> c)Otras reclasificaciones</v>
          </cell>
          <cell r="BM37" t="str">
            <v xml:space="preserve"> c)Other reclassifications                                  </v>
          </cell>
          <cell r="BO37" t="str">
            <v>A5.1.1_35</v>
          </cell>
          <cell r="BP37" t="str">
            <v>retribuciones a largo plazo al personal</v>
          </cell>
          <cell r="BQ37" t="str">
            <v xml:space="preserve">long-term personnel remuneration                            </v>
          </cell>
          <cell r="BS37" t="str">
            <v>A5.2_35</v>
          </cell>
          <cell r="BT37" t="str">
            <v>A  SALDO INICIAL ACTUALIZADO  (I+II+III+IV+V)</v>
          </cell>
          <cell r="BU37" t="str">
            <v xml:space="preserve">A  INITIAL UPDATED BALANCE  (I+II+III+IV+V)  </v>
          </cell>
          <cell r="BW37" t="str">
            <v>A5.2.1_35</v>
          </cell>
          <cell r="BX37" t="str">
            <v>SALDO DE CIERRE EN CÉDULA A.2-1</v>
          </cell>
          <cell r="BY37" t="str">
            <v>BALANCE AT THE CLOSING IN SCHEDULE A.2-1</v>
          </cell>
          <cell r="CF37" t="str">
            <v>B5.8_35</v>
          </cell>
          <cell r="CG37" t="str">
            <v xml:space="preserve"> Los Derivados de Activos financieros mantenidos para negociar de la B5.8 </v>
          </cell>
          <cell r="CH37" t="str">
            <v xml:space="preserve"> Derivatives held for trading financial assets of the B5.8 </v>
          </cell>
        </row>
        <row r="38">
          <cell r="C38" t="str">
            <v>Menu36</v>
          </cell>
          <cell r="D38" t="str">
            <v>Diferencia</v>
          </cell>
          <cell r="E38" t="str">
            <v>Difference</v>
          </cell>
          <cell r="G38" t="str">
            <v>A1_36</v>
          </cell>
          <cell r="H38" t="str">
            <v>IV.    Créditos sociales y otros</v>
          </cell>
          <cell r="I38" t="str">
            <v>IV. Company and other credit</v>
          </cell>
          <cell r="K38" t="str">
            <v>A1.1_36</v>
          </cell>
          <cell r="L38" t="str">
            <v>II.   Inversiones financieras</v>
          </cell>
          <cell r="M38" t="str">
            <v>II. Financial investment</v>
          </cell>
          <cell r="O38" t="str">
            <v>A1.1.1_36</v>
          </cell>
          <cell r="W38" t="str">
            <v>A2_36</v>
          </cell>
          <cell r="X38" t="str">
            <v>D) PROVIS.TECNICAS VIDA CUANDO EL RIESGO, ASUMEN TOMADORES</v>
          </cell>
          <cell r="Y38" t="str">
            <v>D) LIFE RES. WHERE RISK-BEARING POLICYHOLDERS</v>
          </cell>
          <cell r="AA38" t="str">
            <v>A2.1_36</v>
          </cell>
          <cell r="AB38" t="str">
            <v>3.   Diferencias de cambio y conversión</v>
          </cell>
          <cell r="AC38" t="str">
            <v>3. Translation and exchange differences</v>
          </cell>
          <cell r="AE38" t="str">
            <v>A2.1.1_36</v>
          </cell>
          <cell r="AF38" t="str">
            <v>4.   Acciones y participaciones propias(menos)</v>
          </cell>
          <cell r="AG38" t="str">
            <v>4.   Company-held shares(deducing)</v>
          </cell>
          <cell r="AI38" t="str">
            <v>A3_36</v>
          </cell>
          <cell r="AJ38" t="str">
            <v>II.4   Gastos de explotación netos (-)</v>
          </cell>
          <cell r="AK38" t="str">
            <v xml:space="preserve">II.4   Net operating expenses                               </v>
          </cell>
          <cell r="AM38" t="str">
            <v>A3.1_36</v>
          </cell>
          <cell r="AN38" t="str">
            <v xml:space="preserve">     a) De explotación</v>
          </cell>
          <cell r="AO38" t="str">
            <v xml:space="preserve">     a) Atributable to operations     </v>
          </cell>
          <cell r="AQ38" t="str">
            <v>A3.1.1_36</v>
          </cell>
          <cell r="AR38" t="str">
            <v>25   Otros gastos</v>
          </cell>
          <cell r="AS38" t="str">
            <v>25   Other expenses</v>
          </cell>
          <cell r="AU38" t="str">
            <v>A3.2_36</v>
          </cell>
          <cell r="AV38" t="str">
            <v xml:space="preserve">   2º cuadro columna "TOTAL" fila "II AUTOS"</v>
          </cell>
          <cell r="AW38" t="str">
            <v xml:space="preserve">  2nd table column "TOTAL" row "II MOTOR"</v>
          </cell>
          <cell r="AY38" t="str">
            <v>A4_36</v>
          </cell>
          <cell r="AZ38" t="str">
            <v xml:space="preserve"> -   Instrumentos financieros</v>
          </cell>
          <cell r="BA38" t="str">
            <v xml:space="preserve"> -   Financial instruments                                  </v>
          </cell>
          <cell r="BC38" t="str">
            <v>A4_2_36</v>
          </cell>
          <cell r="BD38" t="str">
            <v xml:space="preserve"> Pasivos subordinados</v>
          </cell>
          <cell r="BE38" t="str">
            <v xml:space="preserve">  Subordinated liabilities                               </v>
          </cell>
          <cell r="BG38" t="str">
            <v>A4.1_36</v>
          </cell>
          <cell r="BH38" t="str">
            <v>(+)   Pasivos subordinados</v>
          </cell>
          <cell r="BI38" t="str">
            <v xml:space="preserve"> +   Subordinated liabilities                               </v>
          </cell>
          <cell r="BK38" t="str">
            <v>A5.1_36</v>
          </cell>
          <cell r="BL38" t="str">
            <v>7.  Coberturas de inv.netas  negocios extranjero:</v>
          </cell>
          <cell r="BM38" t="str">
            <v xml:space="preserve">7.  Cover of inv. net foreign business:                     </v>
          </cell>
          <cell r="BO38" t="str">
            <v>A5.1.1_36</v>
          </cell>
          <cell r="BP38" t="str">
            <v>8.  Entidades valoradas método de participación:</v>
          </cell>
          <cell r="BQ38" t="str">
            <v xml:space="preserve">8.  Companies consolidated under the equity method:             </v>
          </cell>
          <cell r="BS38" t="str">
            <v>A5.2_36</v>
          </cell>
          <cell r="BT38" t="str">
            <v>VARIACIONES DEL PERIODO :</v>
          </cell>
          <cell r="BU38" t="str">
            <v>PERIOD VARIATIONS :</v>
          </cell>
          <cell r="BW38" t="str">
            <v>A5.2.1_36</v>
          </cell>
          <cell r="BX38" t="str">
            <v>Diferencia de Movimientos no imputados</v>
          </cell>
          <cell r="BY38" t="str">
            <v>Difference in Not Input Transactions</v>
          </cell>
          <cell r="CF38" t="str">
            <v>B5.8_36</v>
          </cell>
          <cell r="CG38" t="str">
            <v xml:space="preserve"> Los Derivados de Activos financieros mantenidos para negociar en el Activo del balance (A.1).</v>
          </cell>
          <cell r="CH38" t="str">
            <v xml:space="preserve"> Derivatives held for trading financial assets in the Balance Sheet Assets.</v>
          </cell>
        </row>
        <row r="39">
          <cell r="C39" t="str">
            <v>Menu37</v>
          </cell>
          <cell r="D39" t="str">
            <v>Total Activo</v>
          </cell>
          <cell r="E39" t="str">
            <v>Total Assets</v>
          </cell>
          <cell r="G39" t="str">
            <v>A1_37</v>
          </cell>
          <cell r="H39" t="str">
            <v>V.   Accionistas por desembolsos exigidos</v>
          </cell>
          <cell r="I39" t="str">
            <v>V. Called-up share capital</v>
          </cell>
          <cell r="K39" t="str">
            <v>A1.1_37</v>
          </cell>
          <cell r="L39" t="str">
            <v xml:space="preserve">  1.     Cartera a vencimiento</v>
          </cell>
          <cell r="M39" t="str">
            <v>1. Portfolio held to maturity</v>
          </cell>
          <cell r="O39" t="str">
            <v>A1.1.1_37</v>
          </cell>
          <cell r="W39" t="str">
            <v>A2_37</v>
          </cell>
          <cell r="X39" t="str">
            <v>E) PROVISIONES PARA RIESGOS Y GASTOS</v>
          </cell>
          <cell r="Y39" t="str">
            <v>E) RISK AND EXPENSE RESERVE</v>
          </cell>
          <cell r="AA39" t="str">
            <v>A2.1_37</v>
          </cell>
          <cell r="AB39" t="str">
            <v>4.   Corrección de asimetrías contables</v>
          </cell>
          <cell r="AC39" t="str">
            <v>4. Accounting mismatching corrections</v>
          </cell>
          <cell r="AE39" t="str">
            <v>A2.1.1_37</v>
          </cell>
          <cell r="AF39" t="str">
            <v>5.   Resultados de ejercicios anteriores</v>
          </cell>
          <cell r="AG39" t="str">
            <v xml:space="preserve">5.   Previous years' results </v>
          </cell>
          <cell r="AI39" t="str">
            <v>A3_37</v>
          </cell>
          <cell r="AJ39" t="str">
            <v xml:space="preserve">     a) Gastos de adquisición (-)</v>
          </cell>
          <cell r="AK39" t="str">
            <v xml:space="preserve">     a) Adquistion  expenses (-)                            </v>
          </cell>
          <cell r="AM39" t="str">
            <v>A3.1_37</v>
          </cell>
          <cell r="AN39" t="str">
            <v xml:space="preserve">         a.1) De explotación - Otros</v>
          </cell>
          <cell r="AO39" t="str">
            <v xml:space="preserve">        a.2) Atributable to operations - Other</v>
          </cell>
          <cell r="AQ39" t="str">
            <v>A3.1.1_37</v>
          </cell>
          <cell r="AR39" t="str">
            <v>E) RESULTADO ANTES IMPUESTOS (C+21 a 25)</v>
          </cell>
          <cell r="AS39" t="str">
            <v xml:space="preserve">E) RESULT BEFORE TAXES (C+21 a 25)         </v>
          </cell>
          <cell r="AU39" t="str">
            <v>A3.2_37</v>
          </cell>
          <cell r="AV39" t="str">
            <v xml:space="preserve">  Primas emitidas seguro directo + Primas reaseguro aceptado de A.3-1 segmento AUTOS</v>
          </cell>
          <cell r="AW39" t="str">
            <v xml:space="preserve">  Premiums written for direct insurance  + Reinsurance premiums accepted of A.3_1 segment MOTOR</v>
          </cell>
          <cell r="AY39" t="str">
            <v>A4_37</v>
          </cell>
          <cell r="AZ39" t="str">
            <v xml:space="preserve"> -   Participaciones</v>
          </cell>
          <cell r="BA39" t="str">
            <v xml:space="preserve"> -   Shares                                                 </v>
          </cell>
          <cell r="BC39" t="str">
            <v>A4_2_37</v>
          </cell>
          <cell r="BD39" t="str">
            <v xml:space="preserve"> Cobros por emisión de instrumentos de patrimonio y ampliación de capital</v>
          </cell>
          <cell r="BE39" t="str">
            <v xml:space="preserve">  Emision inst.de patrim./share capital increases        </v>
          </cell>
          <cell r="BG39" t="str">
            <v>A4.1_37</v>
          </cell>
          <cell r="BH39" t="str">
            <v>(+)   Cobros por emision inst patrim.y ampliaciones capital</v>
          </cell>
          <cell r="BI39" t="str">
            <v xml:space="preserve"> +   Emision inst.de patrim./share capital increases        </v>
          </cell>
          <cell r="BK39" t="str">
            <v>A5.1_37</v>
          </cell>
          <cell r="BL39" t="str">
            <v xml:space="preserve"> a)Ganancias/(Pérdidas) por valoración</v>
          </cell>
          <cell r="BM39" t="str">
            <v xml:space="preserve"> a)Restatement Gains/(Losses)                               </v>
          </cell>
          <cell r="BO39" t="str">
            <v>A5.1.1_37</v>
          </cell>
          <cell r="BP39" t="str">
            <v xml:space="preserve"> a)Ganancias/(Pérdidas) por valoración</v>
          </cell>
          <cell r="BQ39" t="str">
            <v xml:space="preserve"> a)Restatement Gains/(Losses)                               </v>
          </cell>
          <cell r="BS39" t="str">
            <v>A5.2_37</v>
          </cell>
          <cell r="BT39" t="str">
            <v xml:space="preserve"> I   Total ingresos/(gastos) reconocidos </v>
          </cell>
          <cell r="BU39" t="str">
            <v xml:space="preserve"> I   Total recognised revenue/(expense)</v>
          </cell>
          <cell r="BW39" t="str">
            <v>A5.2.1_37</v>
          </cell>
          <cell r="BX39" t="str">
            <v>INTERESES MINORITARIOS</v>
          </cell>
          <cell r="BY39" t="str">
            <v>MINORITY SHAREHOLDING</v>
          </cell>
          <cell r="CF39" t="str">
            <v>B5.8_37</v>
          </cell>
          <cell r="CG39" t="str">
            <v>Control 458: DIFERENCIA</v>
          </cell>
          <cell r="CH39" t="str">
            <v>Control 458: DIFFERENCE</v>
          </cell>
        </row>
        <row r="40">
          <cell r="C40" t="str">
            <v>Menu38</v>
          </cell>
          <cell r="D40" t="str">
            <v>Total Pasivo y Patrimonio Neto</v>
          </cell>
          <cell r="E40" t="str">
            <v>Total Equity and Liabilities</v>
          </cell>
          <cell r="G40" t="str">
            <v>A1_38</v>
          </cell>
          <cell r="H40" t="str">
            <v>I)  TESORERIA</v>
          </cell>
          <cell r="I40" t="str">
            <v>I) TREASURY</v>
          </cell>
          <cell r="K40" t="str">
            <v>A1.1_38</v>
          </cell>
          <cell r="L40" t="str">
            <v xml:space="preserve">  2.     Cartera disponible para la venta</v>
          </cell>
          <cell r="M40" t="str">
            <v>2. Portfolio held for sale</v>
          </cell>
          <cell r="O40" t="str">
            <v>A1.1.1_38</v>
          </cell>
          <cell r="W40" t="str">
            <v>A2_38</v>
          </cell>
          <cell r="X40" t="str">
            <v>F)  DEPOSITOS RECIBIDOS POR REASEGURO CEDIDO Y RETROCEDIDO</v>
          </cell>
          <cell r="Y40" t="str">
            <v>F) DEPOSITS FROM CEDED AND RETROCEDED REINSURERS</v>
          </cell>
          <cell r="AA40" t="str">
            <v>A2.1_38</v>
          </cell>
          <cell r="AB40" t="str">
            <v>5.   Entidades valoradas método de participación</v>
          </cell>
          <cell r="AC40" t="str">
            <v>5. Companies under the equity method</v>
          </cell>
          <cell r="AE40" t="str">
            <v>A2.1.1_38</v>
          </cell>
          <cell r="AF40" t="str">
            <v>6.   Otras aportaciones de socios y mutualistas</v>
          </cell>
          <cell r="AG40" t="str">
            <v xml:space="preserve">6.   Other contributions from shareholders and mutualists   </v>
          </cell>
          <cell r="AI40" t="str">
            <v>A3_38</v>
          </cell>
          <cell r="AJ40" t="str">
            <v xml:space="preserve">     b) Gastos de administración (-)</v>
          </cell>
          <cell r="AK40" t="str">
            <v xml:space="preserve">     b) Administration expenses (-)                         </v>
          </cell>
          <cell r="AM40" t="str">
            <v>A3.1_38</v>
          </cell>
          <cell r="AN40" t="str">
            <v xml:space="preserve">         a.2) De explotación - Dividendos - Empresas Grupo y Asociadas</v>
          </cell>
          <cell r="AO40" t="str">
            <v xml:space="preserve">        a.2) Atributable to operations - Dividends - Group &amp; Associated</v>
          </cell>
          <cell r="AQ40" t="str">
            <v>A3.1.1_38</v>
          </cell>
          <cell r="AR40" t="str">
            <v>26   Impuesto sobre beneficios</v>
          </cell>
          <cell r="AS40" t="str">
            <v xml:space="preserve">26   Tax on profit            </v>
          </cell>
          <cell r="AU40" t="str">
            <v>A3.2_38</v>
          </cell>
          <cell r="AV40" t="str">
            <v>Control 479:   DIFERENCIA</v>
          </cell>
          <cell r="AW40" t="str">
            <v>Control 479:  DIFFERENCE</v>
          </cell>
          <cell r="AY40" t="str">
            <v>A4_38</v>
          </cell>
          <cell r="AZ40" t="str">
            <v xml:space="preserve"> -   Ent.dependientes y otras unidades de negocio</v>
          </cell>
          <cell r="BA40" t="str">
            <v xml:space="preserve"> -   Depending comp. and other business units               </v>
          </cell>
          <cell r="BC40" t="str">
            <v>A4_2_38</v>
          </cell>
          <cell r="BD40" t="str">
            <v xml:space="preserve"> Enajenación de valores propios</v>
          </cell>
          <cell r="BE40" t="str">
            <v xml:space="preserve">  Disposal of company-held security                      </v>
          </cell>
          <cell r="BG40" t="str">
            <v>A4.1_38</v>
          </cell>
          <cell r="BH40" t="str">
            <v>(+)   Derramas activas y aportaciones de los socios o mutua.</v>
          </cell>
          <cell r="BI40" t="str">
            <v xml:space="preserve"> +   Shareholder contributions                              </v>
          </cell>
          <cell r="BK40" t="str">
            <v>A5.1_38</v>
          </cell>
          <cell r="BL40" t="str">
            <v xml:space="preserve"> b)Importes trasferidos a la cuenta de PPyGG.</v>
          </cell>
          <cell r="BM40" t="str">
            <v xml:space="preserve"> b)Amounts transferred to the P&amp;L account.                  </v>
          </cell>
          <cell r="BO40" t="str">
            <v>A5.1.1_38</v>
          </cell>
          <cell r="BP40" t="str">
            <v xml:space="preserve"> b)Importes trasferidos a la cuenta de PPyGG.</v>
          </cell>
          <cell r="BQ40" t="str">
            <v xml:space="preserve"> b)Amounts transferred to the P&amp;L account.                  </v>
          </cell>
          <cell r="BS40" t="str">
            <v>A5.2_38</v>
          </cell>
          <cell r="BT40" t="str">
            <v xml:space="preserve"> II Operaciones con socios o propietarios (1 a 8)</v>
          </cell>
          <cell r="BU40" t="str">
            <v xml:space="preserve"> II  Transactions with shareholders or owners (1 to 8)</v>
          </cell>
          <cell r="CF40" t="str">
            <v>B5.8_38</v>
          </cell>
          <cell r="CG40" t="str">
            <v xml:space="preserve"> Los Instrumentos de Patrimonio de Activos financieros mantenidos para negociar de la B5.8 </v>
          </cell>
          <cell r="CH40" t="str">
            <v xml:space="preserve"> Heritage Instruments Financial Assets held for trading in the B5.8 </v>
          </cell>
        </row>
        <row r="41">
          <cell r="C41" t="str">
            <v>Menu39</v>
          </cell>
          <cell r="D41" t="str">
            <v>CUADRE RTDO. BALANCE Y PyG</v>
          </cell>
          <cell r="E41" t="str">
            <v xml:space="preserve">BALANCE RESULT &amp; PL RESULT </v>
          </cell>
          <cell r="G41" t="str">
            <v>A1_39</v>
          </cell>
          <cell r="H41" t="str">
            <v>J)  AJUSTES POR PERIODIFICACION</v>
          </cell>
          <cell r="I41" t="str">
            <v>J) ACCRUAL ADJUSTMENTS</v>
          </cell>
          <cell r="K41" t="str">
            <v>A1.1_39</v>
          </cell>
          <cell r="L41" t="str">
            <v xml:space="preserve">     2.1. Instrumentos de Patrimonio</v>
          </cell>
          <cell r="M41" t="str">
            <v xml:space="preserve">     2.1. Equity Instruments</v>
          </cell>
          <cell r="O41" t="str">
            <v>A1.1.1_39</v>
          </cell>
          <cell r="W41" t="str">
            <v>A2_39</v>
          </cell>
          <cell r="X41" t="str">
            <v>G)  PASIVOS POR IMPUESTOS DIFERIDOS</v>
          </cell>
          <cell r="Y41" t="str">
            <v>G) DEFERRED TAX LIABILITIES</v>
          </cell>
          <cell r="AA41" t="str">
            <v>A2.1_39</v>
          </cell>
          <cell r="AB41" t="str">
            <v>6.   Revalorización inmovilizado material / inmaterial</v>
          </cell>
          <cell r="AC41" t="str">
            <v>6. Tangible/intangible fixed asset restatement</v>
          </cell>
          <cell r="AE41" t="str">
            <v>A2.1.1_39</v>
          </cell>
          <cell r="AF41" t="str">
            <v>7.   Rtdo.del ejercicio atribuible a la sociedad dominante</v>
          </cell>
          <cell r="AG41" t="str">
            <v xml:space="preserve">7.   Result of the year attributable to controlling company    </v>
          </cell>
          <cell r="AI41" t="str">
            <v>A3_39</v>
          </cell>
          <cell r="AJ41" t="str">
            <v xml:space="preserve">     c)  Comis.y particip.reaseg.(c/r) </v>
          </cell>
          <cell r="AK41" t="str">
            <v xml:space="preserve">     c)  Commis.and reins. Share (c/r)                      </v>
          </cell>
          <cell r="AM41" t="str">
            <v>A3.1_39</v>
          </cell>
          <cell r="AN41" t="str">
            <v xml:space="preserve">     b) De patrimonio</v>
          </cell>
          <cell r="AO41" t="str">
            <v xml:space="preserve">     b) Atributable to equity         </v>
          </cell>
          <cell r="AQ41" t="str">
            <v>A3.1.1_39</v>
          </cell>
          <cell r="AR41" t="str">
            <v>F)  RESULTADO DE OPERACIONES CONTINUADA (E+26)</v>
          </cell>
          <cell r="AS41" t="str">
            <v>F)  RESULT FROM CONTINUED TRANSACTIONS (E+26)</v>
          </cell>
          <cell r="AU41" t="str">
            <v>A3.2_39</v>
          </cell>
          <cell r="AV41" t="str">
            <v xml:space="preserve"> 2º cuadro columna "TOTAL" fila "III OTROS NO VIDA" </v>
          </cell>
          <cell r="AW41" t="str">
            <v xml:space="preserve">  2nd table column "TOTAL" row "III OTHER NO LIFE"</v>
          </cell>
          <cell r="AY41" t="str">
            <v>A4_39</v>
          </cell>
          <cell r="AZ41" t="str">
            <v xml:space="preserve"> -   Otros relacionados con actividades inversion</v>
          </cell>
          <cell r="BA41" t="str">
            <v xml:space="preserve"> -   Other payables related to investment activities        </v>
          </cell>
          <cell r="BC41" t="str">
            <v>A4_2_39</v>
          </cell>
          <cell r="BD41" t="str">
            <v xml:space="preserve"> Otros cobros relacionados con actividades de financiación</v>
          </cell>
          <cell r="BE41" t="str">
            <v xml:space="preserve">  Other collection related to finance activities         </v>
          </cell>
          <cell r="BG41" t="str">
            <v>A4.1_39</v>
          </cell>
          <cell r="BH41" t="str">
            <v>(+)   Enajenacion de valores propios</v>
          </cell>
          <cell r="BI41" t="str">
            <v xml:space="preserve"> +   Disposal of company-held security                      </v>
          </cell>
          <cell r="BK41" t="str">
            <v>A5.1_39</v>
          </cell>
          <cell r="BL41" t="str">
            <v xml:space="preserve"> c)Otras reclasificaciones</v>
          </cell>
          <cell r="BM41" t="str">
            <v xml:space="preserve"> c)Other reclassifications                                  </v>
          </cell>
          <cell r="BO41" t="str">
            <v>A5.1.1_39</v>
          </cell>
          <cell r="BP41" t="str">
            <v xml:space="preserve"> c)Otras reclasificaciones</v>
          </cell>
          <cell r="BQ41" t="str">
            <v xml:space="preserve"> c)Other reclassifications                                  </v>
          </cell>
          <cell r="BS41" t="str">
            <v>A5.2_39</v>
          </cell>
          <cell r="BT41" t="str">
            <v xml:space="preserve">    1   Aumentos de capital</v>
          </cell>
          <cell r="BU41" t="str">
            <v xml:space="preserve">    1   Share capital increases</v>
          </cell>
          <cell r="CF41" t="str">
            <v>B5.8_39</v>
          </cell>
          <cell r="CG41" t="str">
            <v xml:space="preserve"> Los Instrumentos de Patrimonio de Activos financieros mantenidos para negociar en el Activo del balance (A.1).</v>
          </cell>
          <cell r="CH41" t="str">
            <v xml:space="preserve"> Heritage Instruments Financial Assets held for trading OF the Balance Sheet Assets.</v>
          </cell>
        </row>
        <row r="42">
          <cell r="C42" t="str">
            <v>Menu40</v>
          </cell>
          <cell r="D42" t="str">
            <v>Resultado en Balance</v>
          </cell>
          <cell r="E42" t="str">
            <v>Balance Result</v>
          </cell>
          <cell r="G42" t="str">
            <v>A1_40</v>
          </cell>
          <cell r="H42" t="str">
            <v>K) OTROS ACTIVOS</v>
          </cell>
          <cell r="I42" t="str">
            <v>K) OTHER ASSETS</v>
          </cell>
          <cell r="K42" t="str">
            <v>A1.1_40</v>
          </cell>
          <cell r="L42" t="str">
            <v xml:space="preserve">     2.2. Valores Representativos de Deuda</v>
          </cell>
          <cell r="M42" t="str">
            <v xml:space="preserve">     2.2. Debt representative values</v>
          </cell>
          <cell r="O42" t="str">
            <v>A1.1.1_40</v>
          </cell>
          <cell r="W42" t="str">
            <v>A2_40</v>
          </cell>
          <cell r="X42" t="str">
            <v>H)  DEUDAS</v>
          </cell>
          <cell r="Y42" t="str">
            <v>H) ACCOUNTS PAYABLE</v>
          </cell>
          <cell r="AA42" t="str">
            <v>A2.1_40</v>
          </cell>
          <cell r="AB42" t="str">
            <v>7.   Activos mantenidos para la venta</v>
          </cell>
          <cell r="AC42" t="str">
            <v>7.  Assets held for sale</v>
          </cell>
          <cell r="AE42" t="str">
            <v>A2.1.1_40</v>
          </cell>
          <cell r="AF42" t="str">
            <v>8.   Dividendos a cuenta (menos)</v>
          </cell>
          <cell r="AG42" t="str">
            <v xml:space="preserve">8.   Interim dividends (deducing) </v>
          </cell>
          <cell r="AI42" t="str">
            <v>A3_40</v>
          </cell>
          <cell r="AJ42" t="str">
            <v>II.6   Gastos del inmv.material y de las inversiones (-)</v>
          </cell>
          <cell r="AK42" t="str">
            <v xml:space="preserve">II.6   Investment expenses (-)                              </v>
          </cell>
          <cell r="AM42" t="str">
            <v>A3.1_40</v>
          </cell>
          <cell r="AN42" t="str">
            <v xml:space="preserve">         b.1) De patrimonio - Otros</v>
          </cell>
          <cell r="AO42" t="str">
            <v xml:space="preserve">         b.1) Atributable to equity - Other</v>
          </cell>
          <cell r="AQ42" t="str">
            <v>A3.1.1_40</v>
          </cell>
          <cell r="AR42" t="str">
            <v>27   Resultado opera. interrumpidas neto impuestos</v>
          </cell>
          <cell r="AS42" t="str">
            <v xml:space="preserve">27   RESULT discontinued trans. net taxes    </v>
          </cell>
          <cell r="AU42" t="str">
            <v>A3.2_40</v>
          </cell>
          <cell r="AV42" t="str">
            <v xml:space="preserve"> Primas emitidas seguro directo + Primas reaseguro aceptado de A.3-1 segmento OTROS</v>
          </cell>
          <cell r="AW42" t="str">
            <v xml:space="preserve">  Premiums written for direct insurance  + Reinsurance premiums accepted of A.3_1 OTHER</v>
          </cell>
          <cell r="AY42" t="str">
            <v>A4_40</v>
          </cell>
          <cell r="AZ42" t="str">
            <v>3. FLUJOS DE LAS VARIACIONES DEL PERIMETRO:</v>
          </cell>
          <cell r="BA42" t="str">
            <v xml:space="preserve">3. FLOWS OF PERIMETER VARIATIONS:                           </v>
          </cell>
          <cell r="BC42" t="str">
            <v>A4_2_40</v>
          </cell>
          <cell r="BD42" t="str">
            <v>2. Pagos de actividades de financiación</v>
          </cell>
          <cell r="BE42" t="str">
            <v>2. Payables of finance activities:</v>
          </cell>
          <cell r="BG42" t="str">
            <v>A4.1_40</v>
          </cell>
          <cell r="BH42" t="str">
            <v>(+)   Otros cobros relacionados con actividades financiacion</v>
          </cell>
          <cell r="BI42" t="str">
            <v xml:space="preserve"> +   Other collection related to finance activities         </v>
          </cell>
          <cell r="BK42" t="str">
            <v>A5.1_40</v>
          </cell>
          <cell r="BL42" t="str">
            <v xml:space="preserve">8.  Ganancias/(Pérdidas) actuariales por  </v>
          </cell>
          <cell r="BM42" t="str">
            <v xml:space="preserve">8.  Actuarial Gains/(Losses) on                             </v>
          </cell>
          <cell r="BO42" t="str">
            <v>A5.1.1_40</v>
          </cell>
          <cell r="BP42" t="str">
            <v>9.  Otros ingresos y gastos reconocidos</v>
          </cell>
          <cell r="BQ42" t="str">
            <v xml:space="preserve">9.  Other recognised revenue and expense             </v>
          </cell>
          <cell r="BS42" t="str">
            <v>A5.2_40</v>
          </cell>
          <cell r="BT42" t="str">
            <v xml:space="preserve">    2   (Reducciones de capital)</v>
          </cell>
          <cell r="BU42" t="str">
            <v xml:space="preserve">    2   Share capital reductions</v>
          </cell>
          <cell r="CF42" t="str">
            <v>B5.8_40</v>
          </cell>
          <cell r="CG42" t="str">
            <v>Control 459: DIFERENCIA</v>
          </cell>
          <cell r="CH42" t="str">
            <v>Control 459: DIFFERENCE</v>
          </cell>
        </row>
        <row r="43">
          <cell r="C43" t="str">
            <v>Menu41</v>
          </cell>
          <cell r="D43" t="str">
            <v>Resultado en PyG</v>
          </cell>
          <cell r="E43" t="str">
            <v>PL Result</v>
          </cell>
          <cell r="G43" t="str">
            <v>A1_41</v>
          </cell>
          <cell r="H43" t="str">
            <v>L)  ACTIV.NO CTES.CLASI.COMO MANTE.PARA VTA.</v>
          </cell>
          <cell r="I43" t="str">
            <v>L) NON-WORKING ASSETS HELD TO MAT.</v>
          </cell>
          <cell r="K43" t="str">
            <v>A1.1_41</v>
          </cell>
          <cell r="L43" t="str">
            <v xml:space="preserve">     2.3. Otros</v>
          </cell>
          <cell r="M43" t="str">
            <v xml:space="preserve">     2.3. Others</v>
          </cell>
          <cell r="O43" t="str">
            <v>A1.1.1_41</v>
          </cell>
          <cell r="W43" t="str">
            <v>A2_41</v>
          </cell>
          <cell r="X43" t="str">
            <v>I.     Emisión de obligaciones y otros valores negociables</v>
          </cell>
          <cell r="Y43" t="str">
            <v>I.    Debenture and other negotiable instrument issue</v>
          </cell>
          <cell r="AA43" t="str">
            <v>A2.1_41</v>
          </cell>
          <cell r="AB43" t="str">
            <v>8.   Coberturas de inv. netas negocios extranjero</v>
          </cell>
          <cell r="AC43" t="str">
            <v>8.  Cover of inv. net foreign business</v>
          </cell>
          <cell r="AE43" t="str">
            <v>A2.1.1_41</v>
          </cell>
          <cell r="AF43" t="str">
            <v>9.   Otros instrumentos de patrimonio neto</v>
          </cell>
          <cell r="AG43" t="str">
            <v xml:space="preserve">9.   Other equity instruments  </v>
          </cell>
          <cell r="AI43" t="str">
            <v>A3_41</v>
          </cell>
          <cell r="AJ43" t="str">
            <v xml:space="preserve">     a) De explotación (-)</v>
          </cell>
          <cell r="AK43" t="str">
            <v xml:space="preserve">     a) Atributable to operations (-)                       </v>
          </cell>
          <cell r="AM43" t="str">
            <v>A3.1_41</v>
          </cell>
          <cell r="AN43" t="str">
            <v xml:space="preserve">         b.2) De patrimonio - Dividendos - Empresas Grupo y Asociadas</v>
          </cell>
          <cell r="AO43" t="str">
            <v xml:space="preserve">         b.2) Atributable to equity - Dividends - Group &amp; Associated</v>
          </cell>
          <cell r="AQ43" t="str">
            <v>A3.1.1_41</v>
          </cell>
          <cell r="AR43" t="str">
            <v>G) RESULTADO CONSOLIDADO DEL EJERCICIO (F+27)</v>
          </cell>
          <cell r="AS43" t="str">
            <v xml:space="preserve">G) CONSOLIDATED RESULT OF THE YEAR (F+27)         </v>
          </cell>
          <cell r="AU43" t="str">
            <v>A3.2_41</v>
          </cell>
          <cell r="AV43" t="str">
            <v>Control 480: DIFERENCIA</v>
          </cell>
          <cell r="AW43" t="str">
            <v>Control 480:  DIFFERENCE</v>
          </cell>
          <cell r="AY43" t="str">
            <v>A4_41</v>
          </cell>
          <cell r="AZ43" t="str">
            <v xml:space="preserve"> -/+  Tesorería neta pagada por cias.que entran en perímetro</v>
          </cell>
          <cell r="BA43" t="str">
            <v xml:space="preserve"> -/+  Net cash paid by comp. entering the perimeter         </v>
          </cell>
          <cell r="BC43" t="str">
            <v>A4_2_41</v>
          </cell>
          <cell r="BD43" t="str">
            <v xml:space="preserve"> Dividendos de los accionistas</v>
          </cell>
          <cell r="BE43" t="str">
            <v xml:space="preserve">  Dividends paid to shareholders                         </v>
          </cell>
          <cell r="BG43" t="str">
            <v>A4.1_41</v>
          </cell>
          <cell r="BH43" t="str">
            <v>2. Pagos de actividades de financiación:</v>
          </cell>
          <cell r="BI43" t="str">
            <v xml:space="preserve">2. PAYABLES OF FINANCE ACTIVITIES:                          </v>
          </cell>
          <cell r="BK43" t="str">
            <v>A5.1_41</v>
          </cell>
          <cell r="BL43" t="str">
            <v>retribuciones a largo plazo al personal</v>
          </cell>
          <cell r="BM43" t="str">
            <v xml:space="preserve">long-term personnel remuneration                            </v>
          </cell>
          <cell r="BO43" t="str">
            <v>A5.1.1_41</v>
          </cell>
          <cell r="BP43" t="str">
            <v>10.Impuesto sobre beneficios</v>
          </cell>
          <cell r="BQ43" t="str">
            <v xml:space="preserve">10.Profit tax                                               </v>
          </cell>
          <cell r="BS43" t="str">
            <v>A5.2_41</v>
          </cell>
          <cell r="BT43" t="str">
            <v xml:space="preserve">    3   Conversion de pasivos financieros en P.N.</v>
          </cell>
          <cell r="BU43" t="str">
            <v xml:space="preserve">    3   Convrs. of financial liabilities into shrhldrs' eqty</v>
          </cell>
          <cell r="CF43" t="str">
            <v>B5.8_41</v>
          </cell>
          <cell r="CG43" t="str">
            <v xml:space="preserve"> Los Valores representativos de deusa de Activos financieros mantenidos para negociar de la B5.8 </v>
          </cell>
          <cell r="CH43" t="str">
            <v xml:space="preserve"> The Debt Securities of Assets held for trading in the B5.8 </v>
          </cell>
        </row>
        <row r="44">
          <cell r="C44" t="str">
            <v>Menu42</v>
          </cell>
          <cell r="D44" t="str">
            <v>MENU: Activo, Pasivo, PyG y Otros Detalles</v>
          </cell>
          <cell r="E44" t="str">
            <v>MENU: Assets, Liability, PyG and other Details</v>
          </cell>
          <cell r="G44" t="str">
            <v>A1_42</v>
          </cell>
          <cell r="H44" t="str">
            <v xml:space="preserve">      Y DE ACTIVIDADES INTERRUMPIDAS</v>
          </cell>
          <cell r="I44" t="str">
            <v>AND DISC. ACT.</v>
          </cell>
          <cell r="K44" t="str">
            <v>A1.1_42</v>
          </cell>
          <cell r="L44" t="str">
            <v xml:space="preserve">  3.     Cartera de negociación</v>
          </cell>
          <cell r="M44" t="str">
            <v>3. Trading portfolio</v>
          </cell>
          <cell r="O44" t="str">
            <v>A1.1.1_42</v>
          </cell>
          <cell r="W44" t="str">
            <v>A2_42</v>
          </cell>
          <cell r="X44" t="str">
            <v>II.    Deudas con entidades de crédito</v>
          </cell>
          <cell r="Y44" t="str">
            <v>II.   Debt payable to lending institutions</v>
          </cell>
          <cell r="AA44" t="str">
            <v>A2.1_42</v>
          </cell>
          <cell r="AB44" t="str">
            <v>9.   Ganancias/(Pérdidas) actuariales retrib a largo plazo al personal</v>
          </cell>
          <cell r="AC44" t="str">
            <v>9.  Actuarial Gains/(Losses) on long-term personnel remuneration</v>
          </cell>
          <cell r="AE44" t="str">
            <v>A2.1.1_42</v>
          </cell>
          <cell r="AF44" t="str">
            <v>AJUSTES POR CAMBIOS DE VALOR</v>
          </cell>
          <cell r="AG44" t="str">
            <v>VALUE ADJUSTMENTS</v>
          </cell>
          <cell r="AI44" t="str">
            <v>A3_42</v>
          </cell>
          <cell r="AJ44" t="str">
            <v xml:space="preserve">     b) De patrimonio y de ctas. financieras (-)</v>
          </cell>
          <cell r="AK44" t="str">
            <v xml:space="preserve">     b) Atributable to equity (-)                           </v>
          </cell>
          <cell r="AM44" t="str">
            <v>A3.1_42</v>
          </cell>
          <cell r="AN44" t="str">
            <v>I.4 Plusvalías en las inversiones por cuenta de tomadores asumen riesgo inversión</v>
          </cell>
          <cell r="AO44" t="str">
            <v xml:space="preserve">I.4 Unrealised Gains on investment on behalf investment risk-bearing policyholders     </v>
          </cell>
          <cell r="AQ44" t="str">
            <v>A3.1.1_42</v>
          </cell>
          <cell r="AR44" t="str">
            <v>a) RESULTADO ATRIBUIDO A LA SOCIEDAD DOMINANTE</v>
          </cell>
          <cell r="AS44" t="str">
            <v>a) RESULT ATRIBUTTABLE TO THE CONTROLLING COMPANY</v>
          </cell>
          <cell r="AU44" t="str">
            <v>A3.2_42</v>
          </cell>
          <cell r="AV44" t="str">
            <v xml:space="preserve"> 2º cuadro columna "TOTAL" fila "IV REASEGURO" </v>
          </cell>
          <cell r="AW44" t="str">
            <v xml:space="preserve">  2nd table column "TOTAL" row "IV REINSURANCE" </v>
          </cell>
          <cell r="AY44" t="str">
            <v>A4_42</v>
          </cell>
          <cell r="AZ44" t="str">
            <v xml:space="preserve"> +/- Tesorería neta cobrada por cias. que salen del perímetro</v>
          </cell>
          <cell r="BA44" t="str">
            <v xml:space="preserve"> +/- Net cash collected by comp. leaving the perimeter      </v>
          </cell>
          <cell r="BC44" t="str">
            <v>A4_2_42</v>
          </cell>
          <cell r="BD44" t="str">
            <v xml:space="preserve"> Intereses pagados</v>
          </cell>
          <cell r="BE44" t="str">
            <v xml:space="preserve">  Paid interest                                          </v>
          </cell>
          <cell r="BG44" t="str">
            <v>A4.1_42</v>
          </cell>
          <cell r="BH44" t="str">
            <v>(-)   Dividendos  a los accionistas</v>
          </cell>
          <cell r="BI44" t="str">
            <v xml:space="preserve"> -   Dividends paid to shareholders                         </v>
          </cell>
          <cell r="BK44" t="str">
            <v>A5.1_42</v>
          </cell>
          <cell r="BL44" t="str">
            <v>9.  Entidades valoradas método de participación:</v>
          </cell>
          <cell r="BM44" t="str">
            <v xml:space="preserve">9.  Companies consolidated under the equity method:             </v>
          </cell>
          <cell r="BO44" t="str">
            <v>A5.1.1_42</v>
          </cell>
          <cell r="BP44" t="str">
            <v>TOTAL INGRESOS/(GASTOS) RECONOCIDOS (A+B)</v>
          </cell>
          <cell r="BQ44" t="str">
            <v xml:space="preserve">TOTAL RECOGNISED REVENUE/(EXPENSE) (A+B)                </v>
          </cell>
          <cell r="BS44" t="str">
            <v>A5.2_42</v>
          </cell>
          <cell r="BT44" t="str">
            <v xml:space="preserve">    4   Distribución de dividendos</v>
          </cell>
          <cell r="BU44" t="str">
            <v xml:space="preserve">    4   Payment of dividends  </v>
          </cell>
          <cell r="CF44" t="str">
            <v>B5.8_42</v>
          </cell>
          <cell r="CG44" t="str">
            <v xml:space="preserve"> Los Valores representativos de deusa de Activos financieros mantenidos para negociar en el Activo del balance(A.1).</v>
          </cell>
          <cell r="CH44" t="str">
            <v xml:space="preserve"> The Debt Securities of Assets held for trading in the Balance Sheet Assets.</v>
          </cell>
        </row>
        <row r="45">
          <cell r="C45" t="str">
            <v>Menu43</v>
          </cell>
          <cell r="D45" t="str">
            <v>Ajustes de Consolidación</v>
          </cell>
          <cell r="E45" t="str">
            <v>CONSOLIDATION ADJUSTMENTS</v>
          </cell>
          <cell r="G45" t="str">
            <v>A1_43</v>
          </cell>
          <cell r="H45" t="str">
            <v>CUENTA ENLACE ELIMINACIONES INTERCOMPAÑÍA BALANCE</v>
          </cell>
          <cell r="I45" t="str">
            <v>LINK ACCOUNT ELIMINATIONS INTERCOMPANY BALANCE</v>
          </cell>
          <cell r="K45" t="str">
            <v>A1.1_43</v>
          </cell>
          <cell r="L45" t="str">
            <v xml:space="preserve">     3.1. Instrumentos de Patrimonio</v>
          </cell>
          <cell r="M45" t="str">
            <v xml:space="preserve">     3.1. Equity Instruments</v>
          </cell>
          <cell r="O45" t="str">
            <v>A1.1.1_43</v>
          </cell>
          <cell r="W45" t="str">
            <v>A2_43</v>
          </cell>
          <cell r="X45" t="str">
            <v>III.   Pasivos financieros mantenidos para negociar</v>
          </cell>
          <cell r="Y45" t="str">
            <v>III.  Financial liabilities held for trading</v>
          </cell>
          <cell r="AA45" t="str">
            <v>A2.1_43</v>
          </cell>
          <cell r="AB45" t="str">
            <v>10.   Otros ingresos y gastos reconocidos</v>
          </cell>
          <cell r="AC45" t="str">
            <v>10.  Other recognised revenue and expense</v>
          </cell>
          <cell r="AE45" t="str">
            <v>A2.1.1_43</v>
          </cell>
          <cell r="AF45" t="str">
            <v xml:space="preserve"> 1.   Activos financieros disponible para la venta</v>
          </cell>
          <cell r="AG45" t="str">
            <v xml:space="preserve"> 1.   Financial assets held for sale          </v>
          </cell>
          <cell r="AI45" t="str">
            <v>A3_43</v>
          </cell>
          <cell r="AJ45" t="str">
            <v>II.7   Minusvalias en las inversiones por cuenta</v>
          </cell>
          <cell r="AK45" t="str">
            <v xml:space="preserve">II.7  Unrealised Losses on investment on behalf             </v>
          </cell>
          <cell r="AM45" t="str">
            <v>A3.1_43</v>
          </cell>
          <cell r="AN45" t="str">
            <v>I.5 Otros ingresos técnicos</v>
          </cell>
          <cell r="AO45" t="str">
            <v xml:space="preserve">I.5 Other technical income </v>
          </cell>
          <cell r="AQ45" t="str">
            <v>A3.1.1_43</v>
          </cell>
          <cell r="AR45" t="str">
            <v>b) RESULTADO ATRIBUIDO A INTERESES MINORITARIOS</v>
          </cell>
          <cell r="AS45" t="str">
            <v>b) RESULT ATTRIBUTABLE TO MINORITARY SHAREHOLDING</v>
          </cell>
          <cell r="AU45" t="str">
            <v>A3.2_43</v>
          </cell>
          <cell r="AV45" t="str">
            <v xml:space="preserve"> Primas emitidas seguro directo + Primas reaseguro aceptado de A.3-1 segmento REASEGURO</v>
          </cell>
          <cell r="AW45" t="str">
            <v xml:space="preserve">  Premiums written for direct insurance  + Reinsurance premiums accepted of A.3_1 segment  REINSURANCE</v>
          </cell>
          <cell r="AY45" t="str">
            <v>A4_43</v>
          </cell>
          <cell r="AZ45" t="str">
            <v>FLUJOS EFECTIVO DE ACTIVIDADES DE INVERSION(1+2+3)</v>
          </cell>
          <cell r="BA45" t="str">
            <v xml:space="preserve">CASH FLOWS OF INVESTMENT ACTIVITIES(1+2+3)                  </v>
          </cell>
          <cell r="BC45" t="str">
            <v>A4_2_43</v>
          </cell>
          <cell r="BD45" t="str">
            <v xml:space="preserve"> Pasivos subordinados</v>
          </cell>
          <cell r="BE45" t="str">
            <v xml:space="preserve">  Subordinated liabilities                               </v>
          </cell>
          <cell r="BG45" t="str">
            <v>A4.1_43</v>
          </cell>
          <cell r="BH45" t="str">
            <v>(-)   Intereses pagados</v>
          </cell>
          <cell r="BI45" t="str">
            <v xml:space="preserve"> -   Paid interest                                          </v>
          </cell>
          <cell r="BK45" t="str">
            <v>A5.1_43</v>
          </cell>
          <cell r="BL45" t="str">
            <v xml:space="preserve"> a)Ganancias/(Pérdidas) por valoración</v>
          </cell>
          <cell r="BM45" t="str">
            <v xml:space="preserve"> a)Restatement Gains/(Losses)                               </v>
          </cell>
          <cell r="BO45" t="str">
            <v>A5.1.1_43</v>
          </cell>
          <cell r="BS45" t="str">
            <v>A5.2_43</v>
          </cell>
          <cell r="BT45" t="str">
            <v xml:space="preserve">    5   Operaciones con acciones o partici.propias</v>
          </cell>
          <cell r="BU45" t="str">
            <v xml:space="preserve">    5   Transactions with shares or company-held shares</v>
          </cell>
          <cell r="CF45" t="str">
            <v>B5.8_43</v>
          </cell>
          <cell r="CG45" t="str">
            <v>Control 460: DIFERENCIA</v>
          </cell>
          <cell r="CH45" t="str">
            <v>Control 460: DIFFERENCE</v>
          </cell>
        </row>
        <row r="46">
          <cell r="C46" t="str">
            <v>Menu44</v>
          </cell>
          <cell r="D46" t="str">
            <v>Última Actualización del Perímetro:</v>
          </cell>
          <cell r="E46" t="str">
            <v>Last Update of the Perimeter:</v>
          </cell>
          <cell r="G46" t="str">
            <v>A1_44</v>
          </cell>
          <cell r="H46" t="str">
            <v xml:space="preserve">     TOTAL ACTIVO (A+B+C+D+E+F+G+H+I+J+K+L)</v>
          </cell>
          <cell r="I46" t="str">
            <v>TOTAL ASSET (A+B+C+D+E+F+G+H+I+J+K+L)</v>
          </cell>
          <cell r="K46" t="str">
            <v>A1.1_44</v>
          </cell>
          <cell r="L46" t="str">
            <v xml:space="preserve">     3.2. Valores Representativos de Deuda</v>
          </cell>
          <cell r="M46" t="str">
            <v xml:space="preserve">     3.2. Debt representative values</v>
          </cell>
          <cell r="O46" t="str">
            <v>A1.1.1_44</v>
          </cell>
          <cell r="W46" t="str">
            <v>A2_44</v>
          </cell>
          <cell r="X46" t="str">
            <v>IV.   Otros P.F.a Valor Razonable y cambios a PPyGG</v>
          </cell>
          <cell r="Y46" t="str">
            <v>IV.   Other F.L. at Fair Value and changes to P&amp;L</v>
          </cell>
          <cell r="AA46" t="str">
            <v>A2.1_44</v>
          </cell>
          <cell r="AB46" t="str">
            <v>VI.   Otras aportaciones de socios</v>
          </cell>
          <cell r="AC46" t="str">
            <v>VI. Other shareholder contributions</v>
          </cell>
          <cell r="AE46" t="str">
            <v>A2.1.1_44</v>
          </cell>
          <cell r="AF46" t="str">
            <v xml:space="preserve"> 2.   Operaciones de cobertura</v>
          </cell>
          <cell r="AG46" t="str">
            <v xml:space="preserve"> 2.   Transactions fro coverage purposes      </v>
          </cell>
          <cell r="AI46" t="str">
            <v>A3_44</v>
          </cell>
          <cell r="AJ46" t="str">
            <v xml:space="preserve">        de tomadores asumen riesgo inversión (-)</v>
          </cell>
          <cell r="AK46" t="str">
            <v xml:space="preserve">      of investment risk-bearing policyholders (-).         </v>
          </cell>
          <cell r="AM46" t="str">
            <v>A3.1_44</v>
          </cell>
          <cell r="AN46" t="str">
            <v>I.6 Otros ingresos no técnicos</v>
          </cell>
          <cell r="AO46" t="str">
            <v xml:space="preserve">I.6 Other non-technical income        </v>
          </cell>
          <cell r="AQ46" t="str">
            <v>A3.1.1_44</v>
          </cell>
          <cell r="AR46" t="str">
            <v>CUENTA ENLACE ELIMINACIONES INTERCOMPAÑÍA PyG</v>
          </cell>
          <cell r="AS46" t="str">
            <v>ACCOUNT LINK INTERCOMPANY ELIMINATIONS PAL</v>
          </cell>
          <cell r="AU46" t="str">
            <v>A3.2_44</v>
          </cell>
          <cell r="AV46" t="str">
            <v>Control 481: DIFERENCIA</v>
          </cell>
          <cell r="AW46" t="str">
            <v>Control 481:  DIFFERENCE</v>
          </cell>
          <cell r="AY46" t="str">
            <v>A4_44</v>
          </cell>
          <cell r="AZ46" t="str">
            <v>1. COBROS DE ACTIVIDADES DE FINANCIACION:</v>
          </cell>
          <cell r="BA46" t="str">
            <v xml:space="preserve">1. RECEIVABLE OF FINANCE ACTIVITIES:                        </v>
          </cell>
          <cell r="BC46" t="str">
            <v>A4_2_44</v>
          </cell>
          <cell r="BD46" t="str">
            <v xml:space="preserve"> Pagos por devolución de aportaciones a los accionistas</v>
          </cell>
          <cell r="BE46" t="str">
            <v xml:space="preserve">  Payments arising from the return of contr. to shrhldrs </v>
          </cell>
          <cell r="BG46" t="str">
            <v>A4.1_44</v>
          </cell>
          <cell r="BH46" t="str">
            <v>(-)   Pasivos subordinados</v>
          </cell>
          <cell r="BI46" t="str">
            <v xml:space="preserve"> -   Subordinated liabilities                               </v>
          </cell>
          <cell r="BK46" t="str">
            <v>A5.1_44</v>
          </cell>
          <cell r="BL46" t="str">
            <v xml:space="preserve"> b)Importes trasferidos a la cuenta de PPyGG.</v>
          </cell>
          <cell r="BM46" t="str">
            <v xml:space="preserve"> b)Amounts transferred to the P&amp;L account.                  </v>
          </cell>
          <cell r="BO46" t="str">
            <v>A5.1.1_44</v>
          </cell>
          <cell r="BS46" t="str">
            <v>A5.2_44</v>
          </cell>
          <cell r="BT46" t="str">
            <v xml:space="preserve">    6   Increm. combinaciones de negocios</v>
          </cell>
          <cell r="BU46" t="str">
            <v xml:space="preserve">    6   Business combination increases</v>
          </cell>
          <cell r="CF46" t="str">
            <v>B5.8_44</v>
          </cell>
          <cell r="CG46" t="str">
            <v xml:space="preserve"> Los Instrumentos de patrimonio de Otros Activos financieros a valor razonable de la B5.8 </v>
          </cell>
          <cell r="CH46" t="str">
            <v xml:space="preserve"> Heritage Instruments of Other Financial Assets at fair value in the B5.8 </v>
          </cell>
        </row>
        <row r="47">
          <cell r="C47" t="str">
            <v>Menu45</v>
          </cell>
          <cell r="D47" t="str">
            <v xml:space="preserve"> Cargar Cédulas B Consolidadas (sólo entidades holding, no entidades SC)</v>
          </cell>
          <cell r="E47" t="str">
            <v>Load Consolidated B Schedules</v>
          </cell>
          <cell r="G47" t="str">
            <v>A1_45</v>
          </cell>
          <cell r="H47" t="str">
            <v xml:space="preserve"> TOTAL ACTIVO  </v>
          </cell>
          <cell r="I47" t="str">
            <v xml:space="preserve">   TOTAL ASSETS </v>
          </cell>
          <cell r="K47" t="str">
            <v>A1.1_45</v>
          </cell>
          <cell r="L47" t="str">
            <v xml:space="preserve">     3.3. Derivados</v>
          </cell>
          <cell r="M47" t="str">
            <v xml:space="preserve">     3.3. Derivates</v>
          </cell>
          <cell r="O47" t="str">
            <v>A1.1.1_45</v>
          </cell>
          <cell r="W47" t="str">
            <v>A2_45</v>
          </cell>
          <cell r="X47" t="str">
            <v>V.    Derivados de cobertura</v>
          </cell>
          <cell r="Y47" t="str">
            <v>V.    Derivatives for coverage purposes</v>
          </cell>
          <cell r="AA47" t="str">
            <v>A2.1_45</v>
          </cell>
          <cell r="AB47" t="str">
            <v>VII.  Otros instrumentos de patrimonio neto</v>
          </cell>
          <cell r="AC47" t="str">
            <v>VII. Other equity instruments</v>
          </cell>
          <cell r="AE47" t="str">
            <v>A2.1.1_45</v>
          </cell>
          <cell r="AF47" t="str">
            <v xml:space="preserve"> 3.   Diferencias de cambio</v>
          </cell>
          <cell r="AG47" t="str">
            <v xml:space="preserve"> 3.   Exchange differences     </v>
          </cell>
          <cell r="AI47" t="str">
            <v>A3_45</v>
          </cell>
          <cell r="AJ47" t="str">
            <v>II.8   Otros gastos técnicos (-)</v>
          </cell>
          <cell r="AK47" t="str">
            <v xml:space="preserve">II.8   Other technical expenses (-)                         </v>
          </cell>
          <cell r="AM47" t="str">
            <v>A3.1_45</v>
          </cell>
          <cell r="AN47" t="str">
            <v>I.7 Diferencias positivas de cambio</v>
          </cell>
          <cell r="AO47" t="str">
            <v xml:space="preserve">I.7 Exchange gains         </v>
          </cell>
          <cell r="AQ47" t="str">
            <v>A3.1.1_45</v>
          </cell>
          <cell r="AR47" t="str">
            <v>CUENTA DE PERDIDAS Y GANANCIAS CNMV</v>
          </cell>
          <cell r="AS47" t="str">
            <v>PROFIT AND LOSSES ACCOUNT "CNMV"</v>
          </cell>
          <cell r="AU47" t="str">
            <v>A3.2_45</v>
          </cell>
          <cell r="AV47" t="str">
            <v xml:space="preserve"> 2º cuadro columna "TOTAL" fila "V OTRAS ACTIVIDADES" </v>
          </cell>
          <cell r="AW47" t="str">
            <v xml:space="preserve">  2nd table column "TOTAL" row "V OTHER ACTIVITIES"</v>
          </cell>
          <cell r="AY47" t="str">
            <v>A4_45</v>
          </cell>
          <cell r="AZ47" t="str">
            <v xml:space="preserve"> +   Pasivos subordinados</v>
          </cell>
          <cell r="BA47" t="str">
            <v xml:space="preserve"> +   Subordinated liabilities                               </v>
          </cell>
          <cell r="BC47" t="str">
            <v>A4_2_45</v>
          </cell>
          <cell r="BD47" t="str">
            <v xml:space="preserve"> Adquisición de valores propios</v>
          </cell>
          <cell r="BE47" t="str">
            <v xml:space="preserve">  Purchase of company-held security                      </v>
          </cell>
          <cell r="BG47" t="str">
            <v>A4.1_45</v>
          </cell>
          <cell r="BH47" t="str">
            <v>(-)   Pagos por devolución de aportaciones a los accionistas</v>
          </cell>
          <cell r="BI47" t="str">
            <v xml:space="preserve"> -   Payments arising from the return of contr. to shrhldrs </v>
          </cell>
          <cell r="BK47" t="str">
            <v>A5.1_45</v>
          </cell>
          <cell r="BL47" t="str">
            <v xml:space="preserve"> c)Otras reclasificaciones</v>
          </cell>
          <cell r="BM47" t="str">
            <v xml:space="preserve"> c)Other reclassifications                                  </v>
          </cell>
          <cell r="BO47" t="str">
            <v>A5.1.1_45</v>
          </cell>
          <cell r="BS47" t="str">
            <v>A5.2_45</v>
          </cell>
          <cell r="BT47" t="str">
            <v xml:space="preserve">    7   (Reducci. combinaciones de negocios)</v>
          </cell>
          <cell r="BU47" t="str">
            <v xml:space="preserve">    7   Business combination reductions</v>
          </cell>
          <cell r="CF47" t="str">
            <v>B5.8_45</v>
          </cell>
          <cell r="CG47" t="str">
            <v xml:space="preserve"> Los Instrumentos de patrimonio de Otros Activos financieros a valor razonable en el Activo del balance(A.1).</v>
          </cell>
          <cell r="CH47" t="str">
            <v xml:space="preserve"> Heritage Instruments of Other Financial Assets at fair value  in the Balance Sheet Assets.</v>
          </cell>
        </row>
        <row r="48">
          <cell r="G48" t="str">
            <v>A1_46</v>
          </cell>
          <cell r="H48" t="str">
            <v xml:space="preserve"> TOTAL PASIVO</v>
          </cell>
          <cell r="I48" t="str">
            <v xml:space="preserve">   TOTAL LIABILITIES</v>
          </cell>
          <cell r="K48" t="str">
            <v>A1.1_46</v>
          </cell>
          <cell r="L48" t="str">
            <v xml:space="preserve">     3.4. Otros</v>
          </cell>
          <cell r="M48" t="str">
            <v xml:space="preserve">     3.4. Others</v>
          </cell>
          <cell r="O48" t="str">
            <v>A1.1.1_46</v>
          </cell>
          <cell r="W48" t="str">
            <v>A2_46</v>
          </cell>
          <cell r="X48" t="str">
            <v>VI.   Otros pasivos financieros</v>
          </cell>
          <cell r="Y48" t="str">
            <v>VI.   Other financial liabilities</v>
          </cell>
          <cell r="AA48" t="str">
            <v>A2.1_46</v>
          </cell>
          <cell r="AB48" t="str">
            <v>VIII.    Resultados retenidos</v>
          </cell>
          <cell r="AC48" t="str">
            <v>VIII. Retained earnings</v>
          </cell>
          <cell r="AE48" t="str">
            <v>A2.1.1_46</v>
          </cell>
          <cell r="AF48" t="str">
            <v xml:space="preserve"> 4.   Corrección de asimetrías contables</v>
          </cell>
          <cell r="AG48" t="str">
            <v xml:space="preserve"> 4.   Accounting mismatch corrections      </v>
          </cell>
          <cell r="AI48" t="str">
            <v>A3_46</v>
          </cell>
          <cell r="AJ48" t="str">
            <v>II.9   Otros gastos no técnicos (-)</v>
          </cell>
          <cell r="AK48" t="str">
            <v xml:space="preserve">II.9   Other non-technical expenses (-)                     </v>
          </cell>
          <cell r="AM48" t="str">
            <v>A3.1_46</v>
          </cell>
          <cell r="AN48" t="str">
            <v>I.8 Reversión provisión por deterioro de activos</v>
          </cell>
          <cell r="AO48" t="str">
            <v xml:space="preserve">I.8 Asset impairment reserve reversal </v>
          </cell>
          <cell r="AQ48" t="str">
            <v>A3.1.1_46</v>
          </cell>
          <cell r="AR48" t="str">
            <v>22 DIFERENCIA NEGATIVA DE CONSOLIDACION</v>
          </cell>
          <cell r="AS48" t="str">
            <v>22 CONSOLIDATION NEGATIVE DIFFERENCE</v>
          </cell>
          <cell r="AU48" t="str">
            <v>A3.2_46</v>
          </cell>
          <cell r="AV48" t="str">
            <v xml:space="preserve"> Primas emitidas seguro directo + Primas reaseguro aceptado segmento de A.3-1 OTRAS ACTIVIDA.</v>
          </cell>
          <cell r="AW48" t="str">
            <v xml:space="preserve">  Premiums written for direct insurance  + Reinsurance premiums accepted of A.3_1 segment  OHER ACTIVITES</v>
          </cell>
          <cell r="AY48" t="str">
            <v>A4_46</v>
          </cell>
          <cell r="AZ48" t="str">
            <v xml:space="preserve"> +   Emision inst.de patrim./ampliaciones capital</v>
          </cell>
          <cell r="BA48" t="str">
            <v xml:space="preserve"> +   share capital increases                                </v>
          </cell>
          <cell r="BC48" t="str">
            <v>A4_2_46</v>
          </cell>
          <cell r="BD48" t="str">
            <v xml:space="preserve"> Otros pagos relacionados con actividades de financiación</v>
          </cell>
          <cell r="BE48" t="str">
            <v xml:space="preserve">  Other payments related to finance activities           </v>
          </cell>
          <cell r="BG48" t="str">
            <v>A4.1_46</v>
          </cell>
          <cell r="BH48" t="str">
            <v>(-)   Derramas pasivas/devolución de aporta.a socios o mutu.</v>
          </cell>
          <cell r="BI48" t="str">
            <v xml:space="preserve"> -   Return of contributions to shareholders                </v>
          </cell>
          <cell r="BK48" t="str">
            <v>A5.1_46</v>
          </cell>
          <cell r="BL48" t="str">
            <v>10.  Otros ingresos y gastos reconocidos</v>
          </cell>
          <cell r="BM48" t="str">
            <v xml:space="preserve">10.  Other recognised revenue and expense           </v>
          </cell>
          <cell r="BO48" t="str">
            <v>A5.1.1_46</v>
          </cell>
          <cell r="BS48" t="str">
            <v>A5.2_46</v>
          </cell>
          <cell r="BT48" t="str">
            <v xml:space="preserve">    8   Otras operaciones con socios/propietarios</v>
          </cell>
          <cell r="BU48" t="str">
            <v xml:space="preserve">    8   Other transactions with shareholders/owners  </v>
          </cell>
          <cell r="CF48" t="str">
            <v>B5.8_46</v>
          </cell>
          <cell r="CG48" t="str">
            <v>Control 461: DIFERENCIA</v>
          </cell>
          <cell r="CH48" t="str">
            <v>Control 461: DIFFERENCE</v>
          </cell>
        </row>
        <row r="49">
          <cell r="G49" t="str">
            <v>A1_47</v>
          </cell>
          <cell r="H49" t="str">
            <v>Control 1:   DIFERENCIA</v>
          </cell>
          <cell r="I49" t="str">
            <v>Control 1:   DIFFERENCE</v>
          </cell>
          <cell r="K49" t="str">
            <v>A1.1_47</v>
          </cell>
          <cell r="L49" t="str">
            <v xml:space="preserve">  4.     Otras a Valor Razonable y cambios a PPyGG</v>
          </cell>
          <cell r="M49" t="str">
            <v>4. Other at Fair Value and changes to P&amp;L</v>
          </cell>
          <cell r="O49" t="str">
            <v>A1.1.1_47</v>
          </cell>
          <cell r="W49" t="str">
            <v>A2_47</v>
          </cell>
          <cell r="X49" t="str">
            <v>VII.  Deudas por operaciones seg.directo/coaseguro</v>
          </cell>
          <cell r="Y49" t="str">
            <v>VII.  Debt arising from direct ins./coins. transactions</v>
          </cell>
          <cell r="AA49" t="str">
            <v>A2.1_47</v>
          </cell>
          <cell r="AB49" t="str">
            <v xml:space="preserve"> 1.   Resultados ejercicios anteriores pdtes. de aplicación</v>
          </cell>
          <cell r="AC49" t="str">
            <v xml:space="preserve"> 1. Previous years' income pending application</v>
          </cell>
          <cell r="AE49" t="str">
            <v>A2.1.1_47</v>
          </cell>
          <cell r="AF49" t="str">
            <v xml:space="preserve"> 5.   Entidades valoradas método de participación</v>
          </cell>
          <cell r="AG49" t="str">
            <v xml:space="preserve"> 5.   Companies consolidated under the equity method       </v>
          </cell>
          <cell r="AI49" t="str">
            <v>A3_47</v>
          </cell>
          <cell r="AJ49" t="str">
            <v>II.10 Diferencias negativas de cambio (-)</v>
          </cell>
          <cell r="AK49" t="str">
            <v xml:space="preserve">II.10 Exchange losses (-)                                   </v>
          </cell>
          <cell r="AM49" t="str">
            <v>A3.1_47</v>
          </cell>
          <cell r="AN49" t="str">
            <v xml:space="preserve">     a) Reversión provisión deterioro activos - Cartera Empresas Grupo y Asociadas</v>
          </cell>
          <cell r="AO49" t="str">
            <v xml:space="preserve">     a) Asset impair. reserve reversal assets - portfolio Group &amp; Associated</v>
          </cell>
          <cell r="AU49" t="str">
            <v>A3.2_47</v>
          </cell>
          <cell r="AV49" t="str">
            <v>Control 482:DIFERENCIA</v>
          </cell>
          <cell r="AW49" t="str">
            <v>Control 482:  DIFFERENCE</v>
          </cell>
          <cell r="AY49" t="str">
            <v>A4_47</v>
          </cell>
          <cell r="AZ49" t="str">
            <v xml:space="preserve"> +   Aportaciones de los socios</v>
          </cell>
          <cell r="BA49" t="str">
            <v xml:space="preserve"> +   Shareholder contributions                              </v>
          </cell>
          <cell r="BC49" t="str">
            <v>A4_2_47</v>
          </cell>
          <cell r="BD49" t="str">
            <v xml:space="preserve">FLUJOS NETOS DE EFECTIVO DE LAS ACTIVIDADES DE FINANCIACIÓN </v>
          </cell>
          <cell r="BE49" t="str">
            <v>CASH FLOWS OF FINANCE ACTIVITIES</v>
          </cell>
          <cell r="BG49" t="str">
            <v>A4.1_47</v>
          </cell>
          <cell r="BH49" t="str">
            <v>(-)   Adquisicion de valores propios</v>
          </cell>
          <cell r="BI49" t="str">
            <v xml:space="preserve"> -   Purchase of company-held security                      </v>
          </cell>
          <cell r="BK49" t="str">
            <v>A5.1_47</v>
          </cell>
          <cell r="BL49" t="str">
            <v>TOTAL RESULTADO RECONOCIDO DIRECTA.EN PATRIM.NETO</v>
          </cell>
          <cell r="BM49" t="str">
            <v xml:space="preserve">TOTAL INCOME RECOGNISED IN SHAREHOLDERS' EQUITY             </v>
          </cell>
          <cell r="BO49" t="str">
            <v>A5.1.1_47</v>
          </cell>
          <cell r="BS49" t="str">
            <v>A5.2_47</v>
          </cell>
          <cell r="BT49" t="str">
            <v xml:space="preserve"> III Otras variaciones de patrimonio neto (1 a 4)</v>
          </cell>
          <cell r="BU49" t="str">
            <v xml:space="preserve"> III Other shareholders' equity variations (1 to 4)</v>
          </cell>
          <cell r="CF49" t="str">
            <v>B5.8_47</v>
          </cell>
          <cell r="CG49" t="str">
            <v xml:space="preserve"> Los Valores representativos de deuda de Otros Activos financieros a valor razonable de la B5.8 </v>
          </cell>
          <cell r="CH49" t="str">
            <v xml:space="preserve"> The Debt Securities of Other Financial Assets at fair value of the B5.8</v>
          </cell>
        </row>
        <row r="50">
          <cell r="G50" t="str">
            <v>A1_48</v>
          </cell>
          <cell r="H50" t="str">
            <v>Control 483:  La CUENTA ENLACE ELIMINACIONES INTERCOMPAÑÍA BALANCE debe ser igual a 0</v>
          </cell>
          <cell r="I50" t="str">
            <v>Control 483:  The  INTERCOMPANY ELIMINATION PLUG ACCOUNT FOR BALANCE must be 0</v>
          </cell>
          <cell r="K50" t="str">
            <v>A1.1_48</v>
          </cell>
          <cell r="L50" t="str">
            <v xml:space="preserve">     4.1. Instrumentos de Patrimonio</v>
          </cell>
          <cell r="M50" t="str">
            <v xml:space="preserve">     4.1. Equity Instruments</v>
          </cell>
          <cell r="O50" t="str">
            <v>A1.1.1_48</v>
          </cell>
          <cell r="W50" t="str">
            <v>A2_48</v>
          </cell>
          <cell r="X50" t="str">
            <v>VIII. Deudas por operaciones de reaseguro</v>
          </cell>
          <cell r="Y50" t="str">
            <v>VIII. Debt arising from reinsurance transactions</v>
          </cell>
          <cell r="AA50" t="str">
            <v>A2.1_48</v>
          </cell>
          <cell r="AB50" t="str">
            <v xml:space="preserve"> 2.   Rtdo.del ejercicio atribuible a la sociedad dominante</v>
          </cell>
          <cell r="AC50" t="str">
            <v xml:space="preserve"> 2. Result of the year attributable to the controlling company</v>
          </cell>
          <cell r="AE50" t="str">
            <v>A2.1.1_48</v>
          </cell>
          <cell r="AF50" t="str">
            <v xml:space="preserve"> 6.   Otros ajustes</v>
          </cell>
          <cell r="AG50" t="str">
            <v xml:space="preserve"> 6.   Other adjustments        </v>
          </cell>
          <cell r="AI50" t="str">
            <v>A3_48</v>
          </cell>
          <cell r="AJ50" t="str">
            <v>II.11 Dotación a la provisión por deterioro de activos (-)</v>
          </cell>
          <cell r="AK50" t="str">
            <v xml:space="preserve">II.11 Asset impairment reserve allocation (-)               </v>
          </cell>
          <cell r="AM50" t="str">
            <v>A3.1_48</v>
          </cell>
          <cell r="AN50" t="str">
            <v xml:space="preserve">     b) Reversión provisión deterioro activos - otros activos</v>
          </cell>
          <cell r="AO50" t="str">
            <v xml:space="preserve">     b) Asset impair. reserve reversal assets - other assets</v>
          </cell>
          <cell r="AY50" t="str">
            <v>A4_48</v>
          </cell>
          <cell r="AZ50" t="str">
            <v xml:space="preserve"> +   Enajenacion de valores propios</v>
          </cell>
          <cell r="BA50" t="str">
            <v xml:space="preserve"> +   Disposal of company-held security                      </v>
          </cell>
          <cell r="BC50" t="str">
            <v>A4_2_48</v>
          </cell>
          <cell r="BD50" t="str">
            <v xml:space="preserve">Diferencias de conversión en los flujos y saldos de efectivo </v>
          </cell>
          <cell r="BE50" t="str">
            <v xml:space="preserve">  Effect of exchange rate variations</v>
          </cell>
          <cell r="BG50" t="str">
            <v>A4.1_48</v>
          </cell>
          <cell r="BH50" t="str">
            <v>(-)   Otros pagos relacionados con actividades financiacion</v>
          </cell>
          <cell r="BI50" t="str">
            <v xml:space="preserve"> -   Other payments related to finance activities           </v>
          </cell>
          <cell r="BK50" t="str">
            <v>A5.1_48</v>
          </cell>
          <cell r="BL50" t="str">
            <v xml:space="preserve"> Activos financieros disponibles para la venta A.5-1</v>
          </cell>
          <cell r="BM50" t="str">
            <v xml:space="preserve"> The total recognised incomes(expenses) of "Financial assets available for sale" of Schedule A5.1</v>
          </cell>
          <cell r="BS50" t="str">
            <v>A5.2_48</v>
          </cell>
          <cell r="BT50" t="str">
            <v xml:space="preserve">   1   Pagos basados en instrumentos de patrimonio</v>
          </cell>
          <cell r="BU50" t="str">
            <v xml:space="preserve">   1   Payments based on equity instruments</v>
          </cell>
          <cell r="CF50" t="str">
            <v>B5.8_48</v>
          </cell>
          <cell r="CG50" t="str">
            <v xml:space="preserve"> Los Valores representativos de deuda de Otros Activos financieros a valor razonable en el Activo del balance(A.1).</v>
          </cell>
          <cell r="CH50" t="str">
            <v xml:space="preserve"> The Debt Securities of Other Financial Assets at fair value  in the Balance Sheet Assets.</v>
          </cell>
        </row>
        <row r="51">
          <cell r="G51" t="str">
            <v>A1_49</v>
          </cell>
          <cell r="K51" t="str">
            <v>A1.1_49</v>
          </cell>
          <cell r="L51" t="str">
            <v xml:space="preserve">     4.2. Valores Representativos de Deuda</v>
          </cell>
          <cell r="M51" t="str">
            <v xml:space="preserve">     4.2. Debt representative values</v>
          </cell>
          <cell r="O51" t="str">
            <v>A1.1.1_49</v>
          </cell>
          <cell r="W51" t="str">
            <v>A2_49</v>
          </cell>
          <cell r="X51" t="str">
            <v>IX.   Deudas fiscales</v>
          </cell>
          <cell r="Y51" t="str">
            <v>IX.   Tax debts</v>
          </cell>
          <cell r="AA51" t="str">
            <v>A2.1_49</v>
          </cell>
          <cell r="AB51" t="str">
            <v xml:space="preserve"> 3.   Dividendos a cuenta (-)</v>
          </cell>
          <cell r="AC51" t="str">
            <v xml:space="preserve"> 3. Interim dividends (-)</v>
          </cell>
          <cell r="AE51" t="str">
            <v>A2.1.1_49</v>
          </cell>
          <cell r="AF51" t="str">
            <v xml:space="preserve">     PATRIMONIO NETO ATRIBUIDO A LA ENTIDAD DOMINANTE</v>
          </cell>
          <cell r="AG51" t="str">
            <v xml:space="preserve">    SHAREHOLDERS' EQUITY ATTRIBUTED TO CONTROLLING COMPANY  </v>
          </cell>
          <cell r="AI51" t="str">
            <v>A3_49</v>
          </cell>
          <cell r="AJ51" t="str">
            <v>TOTAL GASTOS NEGOCIO ASEGURADOR (-)</v>
          </cell>
          <cell r="AK51" t="str">
            <v xml:space="preserve">TOTAL INSURANCE BUSINESS EXPENSES (-)                   </v>
          </cell>
          <cell r="AM51" t="str">
            <v>A3.1_49</v>
          </cell>
          <cell r="AN51" t="str">
            <v xml:space="preserve">      TOTAL INGRESOS NEGOCIO ASEGURADOR</v>
          </cell>
          <cell r="AO51" t="str">
            <v xml:space="preserve">    TOTAL INCOME FROM INSURANCE BUSINESS         </v>
          </cell>
          <cell r="AY51" t="str">
            <v>A4_49</v>
          </cell>
          <cell r="AZ51" t="str">
            <v xml:space="preserve"> +   Otros cobros relacionados con actividades financiacion</v>
          </cell>
          <cell r="BA51" t="str">
            <v xml:space="preserve"> +   Other collection related to finance activities         </v>
          </cell>
          <cell r="BC51" t="str">
            <v>A4_2_49</v>
          </cell>
          <cell r="BD51" t="str">
            <v xml:space="preserve">INCREMENTO (DISMINUCIÓN) NETO DE EFECTIVO </v>
          </cell>
          <cell r="BE51" t="str">
            <v xml:space="preserve"> NET CASH FLOWS INCREASE/(REDUCTION)</v>
          </cell>
          <cell r="BG51" t="str">
            <v>A4.1_49</v>
          </cell>
          <cell r="BH51" t="str">
            <v>D) EFECTO DE LAS VARIACIONES DE LOS TIPOS DE CAMBIO</v>
          </cell>
          <cell r="BI51" t="str">
            <v xml:space="preserve">D) EFFECT OF EXCHANGE RATE VARIATIONS                       </v>
          </cell>
          <cell r="BK51" t="str">
            <v>A5.1_49</v>
          </cell>
          <cell r="BL51" t="str">
            <v xml:space="preserve"> Activos financieros disponibles para la venta A5.2</v>
          </cell>
          <cell r="BM51" t="str">
            <v xml:space="preserve"> The total recognised incomes(expenses) of "Financial assets available for sale" of Schedule A.5-2</v>
          </cell>
          <cell r="BS51" t="str">
            <v>A5.2_49</v>
          </cell>
          <cell r="BT51" t="str">
            <v xml:space="preserve">   2  Traspasos entre partidas de patrimonio neto</v>
          </cell>
          <cell r="BU51" t="str">
            <v xml:space="preserve">   2   Transfers between shareholders' equity items  </v>
          </cell>
          <cell r="CF51" t="str">
            <v>B5.8_49</v>
          </cell>
          <cell r="CG51" t="str">
            <v>Control 462: DIFERENCIA</v>
          </cell>
          <cell r="CH51" t="str">
            <v>Control 462: DIFFERENCE</v>
          </cell>
        </row>
        <row r="52">
          <cell r="G52" t="str">
            <v>A1_50</v>
          </cell>
          <cell r="K52" t="str">
            <v>A1.1_50</v>
          </cell>
          <cell r="L52" t="str">
            <v xml:space="preserve">     4.3. Instrumentos Híbridos</v>
          </cell>
          <cell r="M52" t="str">
            <v xml:space="preserve">     4.3. Hibrid Instruments</v>
          </cell>
          <cell r="O52" t="str">
            <v>A1.1.1_50</v>
          </cell>
          <cell r="W52" t="str">
            <v>A2_50</v>
          </cell>
          <cell r="X52" t="str">
            <v xml:space="preserve">  1.     Pasivos por impuesto corriente</v>
          </cell>
          <cell r="Y52" t="str">
            <v>1.     Current tax liabilities</v>
          </cell>
          <cell r="AA52" t="str">
            <v>A2.1_50</v>
          </cell>
          <cell r="AB52" t="str">
            <v>Subtotal</v>
          </cell>
          <cell r="AC52" t="str">
            <v>Subtotal</v>
          </cell>
          <cell r="AE52" t="str">
            <v>A2.1.1_50</v>
          </cell>
          <cell r="AF52" t="str">
            <v xml:space="preserve">                    TOTAL PATRIMONIO NETO Y PASIVO</v>
          </cell>
          <cell r="AG52" t="str">
            <v xml:space="preserve">     TOTAL SHAREHOLDERS' EQUITY AND LIABILITIES  </v>
          </cell>
          <cell r="AI52" t="str">
            <v>A3_50</v>
          </cell>
          <cell r="AJ52" t="str">
            <v>RESULTADO DEL NEGOCIO ASEGURADOR</v>
          </cell>
          <cell r="AK52" t="str">
            <v xml:space="preserve">RESULT FROM INSURANCE BUSINESS                         </v>
          </cell>
          <cell r="AM52" t="str">
            <v>A3.1_50</v>
          </cell>
          <cell r="AN52" t="str">
            <v>II. GASTOS NEGOCIO ASEGURADOR</v>
          </cell>
          <cell r="AO52" t="str">
            <v xml:space="preserve">II. INSURANCE BUSINESS EXPENSES       </v>
          </cell>
          <cell r="AY52" t="str">
            <v>A4_50</v>
          </cell>
          <cell r="AZ52" t="str">
            <v>2. PAGOS DE ACTIVIDADES DE FINANCIACION:</v>
          </cell>
          <cell r="BA52" t="str">
            <v xml:space="preserve">2. PAYABLES OF FINANCE ACTIVITIES:                          </v>
          </cell>
          <cell r="BC52" t="str">
            <v>A4_2_50</v>
          </cell>
          <cell r="BD52" t="str">
            <v xml:space="preserve">SALDO INICIAL DE EFECTIVO </v>
          </cell>
          <cell r="BE52" t="str">
            <v>OPENING CASH BALANCE</v>
          </cell>
          <cell r="BG52" t="str">
            <v>A4.1_50</v>
          </cell>
          <cell r="BH52" t="str">
            <v>E) AUMENTO/(DISMINUCION) NETO DE  EFECTIVO/EQUIVAL.(A+B+C+D)</v>
          </cell>
          <cell r="BI52" t="str">
            <v xml:space="preserve">E) NET CASH/EQUIV. INCREASE/(REDUCTION) (A+B+C+D)           </v>
          </cell>
          <cell r="BK52" t="str">
            <v>A5.1_50</v>
          </cell>
          <cell r="BL52" t="str">
            <v>Control 429: DIFERENCIA</v>
          </cell>
          <cell r="BM52" t="str">
            <v>Control 429: DIFFERENCE</v>
          </cell>
          <cell r="BS52" t="str">
            <v>A5.2_50</v>
          </cell>
          <cell r="BT52" t="str">
            <v xml:space="preserve">   3  Otras variaciones positivas</v>
          </cell>
          <cell r="BU52" t="str">
            <v xml:space="preserve">   3   Other variations positives</v>
          </cell>
          <cell r="CF52" t="str">
            <v>B5.8_50</v>
          </cell>
          <cell r="CG52" t="str">
            <v xml:space="preserve"> Los Instrumentos Hibridos de Otros Activos financieros a valor razonable de la B5.8 </v>
          </cell>
          <cell r="CH52" t="str">
            <v xml:space="preserve"> Hybrids of Other Financial Assets at fair value of the B5.8 </v>
          </cell>
        </row>
        <row r="53">
          <cell r="G53" t="str">
            <v>A1_51</v>
          </cell>
          <cell r="K53" t="str">
            <v>A1.1_51</v>
          </cell>
          <cell r="L53" t="str">
            <v xml:space="preserve">     4.4. Otros</v>
          </cell>
          <cell r="M53" t="str">
            <v xml:space="preserve">     4.4. Other</v>
          </cell>
          <cell r="W53" t="str">
            <v>A2_51</v>
          </cell>
          <cell r="X53" t="str">
            <v xml:space="preserve">  2.     Otras deudas fiscales</v>
          </cell>
          <cell r="Y53" t="str">
            <v>2.     Other tax debts</v>
          </cell>
          <cell r="AA53" t="str">
            <v>A2.1_51</v>
          </cell>
          <cell r="AB53" t="str">
            <v>B) PASIVOS SUBORDINADOS</v>
          </cell>
          <cell r="AC53" t="str">
            <v>B) SUBORDINATED LIABILITIES</v>
          </cell>
          <cell r="AE53" t="str">
            <v>A2.1.1_51</v>
          </cell>
          <cell r="AF53" t="str">
            <v>INTERESES MINORITARIOS</v>
          </cell>
          <cell r="AG53" t="str">
            <v>MINORITARY SHAREHOLDING</v>
          </cell>
          <cell r="AI53" t="str">
            <v>A3_51</v>
          </cell>
          <cell r="AJ53" t="str">
            <v>OTRAS ACTIVIDADES</v>
          </cell>
          <cell r="AK53" t="str">
            <v xml:space="preserve">OTHER ACTIVITIES                                    </v>
          </cell>
          <cell r="AM53" t="str">
            <v>A3.1_51</v>
          </cell>
          <cell r="AN53" t="str">
            <v>II.1   Siniestralidad del ejercicio, neta (-)</v>
          </cell>
          <cell r="AO53" t="str">
            <v xml:space="preserve">II.1  Incurred losses of the year, net (-)       </v>
          </cell>
          <cell r="AY53" t="str">
            <v>A4_51</v>
          </cell>
          <cell r="AZ53" t="str">
            <v xml:space="preserve"> -   Dividendos  a los accionistas y Donaciones</v>
          </cell>
          <cell r="BA53" t="str">
            <v xml:space="preserve"> -   Dividends paid to shareholders and Donations           </v>
          </cell>
          <cell r="BC53" t="str">
            <v>A4_2_51</v>
          </cell>
          <cell r="BD53" t="str">
            <v xml:space="preserve">SALDO FINAL DE EFECTIVO </v>
          </cell>
          <cell r="BE53" t="str">
            <v>CLOSING CASH BALANCE</v>
          </cell>
          <cell r="BG53" t="str">
            <v>A4.1_51</v>
          </cell>
          <cell r="BH53" t="str">
            <v>F) EFECTIVO Y EQUIVALENTES AL INICIO DEL PERIODO</v>
          </cell>
          <cell r="BI53" t="str">
            <v xml:space="preserve">F) CASH AND CASH EQUIVALENTS AT THE START OF THE PERIOD     </v>
          </cell>
          <cell r="BK53" t="str">
            <v>A5.1_51</v>
          </cell>
          <cell r="BL53" t="str">
            <v xml:space="preserve"> Operaciones de cobertura A.5-1</v>
          </cell>
          <cell r="BM53" t="str">
            <v xml:space="preserve"> The total recognised incomes(expenses) of "Coverage transactions" of the value of Schedule  A5.1</v>
          </cell>
          <cell r="BS53" t="str">
            <v>A5.2_51</v>
          </cell>
          <cell r="BT53" t="str">
            <v xml:space="preserve">   4  Otras variaciones (negativas)</v>
          </cell>
          <cell r="BU53" t="str">
            <v xml:space="preserve">   4   Other variations (negatives)</v>
          </cell>
          <cell r="CF53" t="str">
            <v>B5.8_51</v>
          </cell>
          <cell r="CG53" t="str">
            <v xml:space="preserve"> Los Instrumentos Hibridos de Otros Activos financieros a valor razonable en el Activo del balance(A.1).</v>
          </cell>
          <cell r="CH53" t="str">
            <v xml:space="preserve"> Hybrids of Other Financial Assets at fair value in the Balance Sheet Assets.</v>
          </cell>
        </row>
        <row r="54">
          <cell r="G54" t="str">
            <v>A1_52</v>
          </cell>
          <cell r="K54" t="str">
            <v>A1.1_52</v>
          </cell>
          <cell r="L54" t="str">
            <v>III.Inversiones conta.aplicando el metodo de participación</v>
          </cell>
          <cell r="M54" t="str">
            <v xml:space="preserve">III. Investment recorded under the equity method </v>
          </cell>
          <cell r="W54" t="str">
            <v>A2_52</v>
          </cell>
          <cell r="X54" t="str">
            <v>X.    Otras deudas</v>
          </cell>
          <cell r="Y54" t="str">
            <v>X.    Other debts</v>
          </cell>
          <cell r="AA54" t="str">
            <v>A2.1_52</v>
          </cell>
          <cell r="AB54" t="str">
            <v>C) PROVISIONES TECNICAS</v>
          </cell>
          <cell r="AC54" t="str">
            <v>C) TECHNICAL RESERVES</v>
          </cell>
          <cell r="AE54" t="str">
            <v>A2.1.1_52</v>
          </cell>
          <cell r="AF54" t="str">
            <v>1. AJUSTES POR CAMBIOS DE VALOR</v>
          </cell>
          <cell r="AG54" t="str">
            <v>1. ADJUSTMENTS FOR CHANGE OF VALUE</v>
          </cell>
          <cell r="AI54" t="str">
            <v>A3_52</v>
          </cell>
          <cell r="AJ54" t="str">
            <v>III.1 Ingresos de explotación</v>
          </cell>
          <cell r="AK54" t="str">
            <v xml:space="preserve">III.1 Revenue from ordinary activities                      </v>
          </cell>
          <cell r="AM54" t="str">
            <v>A3.1_52</v>
          </cell>
          <cell r="AN54" t="str">
            <v xml:space="preserve">     a) Prestaciones P.y Varia.Provis.Prestaciones</v>
          </cell>
          <cell r="AO54" t="str">
            <v xml:space="preserve">     a) Losses paid and change in o/s losses reserves       </v>
          </cell>
          <cell r="AY54" t="str">
            <v>A4_52</v>
          </cell>
          <cell r="AZ54" t="str">
            <v xml:space="preserve"> -   Intereses pagados</v>
          </cell>
          <cell r="BA54" t="str">
            <v xml:space="preserve"> -   Paid interest                                          </v>
          </cell>
          <cell r="BG54" t="str">
            <v>A4.1_52</v>
          </cell>
          <cell r="BH54" t="str">
            <v>G) EFECTIVO Y EQUIVALENTES AL FINAL DEL PERIODO(E+F)</v>
          </cell>
          <cell r="BI54" t="str">
            <v xml:space="preserve">G) CASH AND CASH EQUIVALENTS AT THE END OF THE PERIOD (E+F) </v>
          </cell>
          <cell r="BK54" t="str">
            <v>A5.1_52</v>
          </cell>
          <cell r="BL54" t="str">
            <v xml:space="preserve"> Operaciones de cobertura A.5-2</v>
          </cell>
          <cell r="BM54" t="str">
            <v xml:space="preserve"> The total recognised incomes(expenses) of "Coverage transactions" of the value of Schedule  A.5-2</v>
          </cell>
          <cell r="BS54" t="str">
            <v>A5.2_52</v>
          </cell>
          <cell r="BT54" t="str">
            <v>B   TOTAL CAMBIOS  PATRIMONIO( I + II + III)</v>
          </cell>
          <cell r="BU54" t="str">
            <v xml:space="preserve">B  TOTAL EQUITY CHANGES( I + II + III)  </v>
          </cell>
          <cell r="CF54" t="str">
            <v>B5.8_52</v>
          </cell>
          <cell r="CG54" t="str">
            <v>Control 463: DIFERENCIA</v>
          </cell>
          <cell r="CH54" t="str">
            <v>Control 463:DIFFERENCE</v>
          </cell>
        </row>
        <row r="55">
          <cell r="G55" t="str">
            <v>A1_53</v>
          </cell>
          <cell r="K55" t="str">
            <v>A1.1_53</v>
          </cell>
          <cell r="L55" t="str">
            <v>IV.  Depósitos constituidos por reaseguro aceptado</v>
          </cell>
          <cell r="M55" t="str">
            <v>IV. Accepted reinsurance deposits retained</v>
          </cell>
          <cell r="W55" t="str">
            <v>A2_53</v>
          </cell>
          <cell r="X55" t="str">
            <v>I)   AJUSTES POR PERIODIFICACION</v>
          </cell>
          <cell r="Y55" t="str">
            <v>I) ACCRUAL ADJUSTMENTS</v>
          </cell>
          <cell r="AA55" t="str">
            <v>A2.1_53</v>
          </cell>
          <cell r="AB55" t="str">
            <v>I.     Provisión para primas no consumidas</v>
          </cell>
          <cell r="AC55" t="str">
            <v>I. Unearned premium reserve</v>
          </cell>
          <cell r="AE55" t="str">
            <v>A2.1.1_53</v>
          </cell>
          <cell r="AF55" t="str">
            <v>2. RESTO</v>
          </cell>
          <cell r="AG55" t="str">
            <v>2. REST</v>
          </cell>
          <cell r="AI55" t="str">
            <v>A3_53</v>
          </cell>
          <cell r="AJ55" t="str">
            <v>III.2 Gastos de explotación (-)</v>
          </cell>
          <cell r="AK55" t="str">
            <v xml:space="preserve">III.2 Operating expenses (-)                                </v>
          </cell>
          <cell r="AM55" t="str">
            <v>A3.1_53</v>
          </cell>
          <cell r="AN55" t="str">
            <v xml:space="preserve">         Seguro directo (-)</v>
          </cell>
          <cell r="AO55" t="str">
            <v xml:space="preserve">         Direct insurance (-)         </v>
          </cell>
          <cell r="AY55" t="str">
            <v>A4_53</v>
          </cell>
          <cell r="AZ55" t="str">
            <v xml:space="preserve"> -   Pasivos subordinados</v>
          </cell>
          <cell r="BA55" t="str">
            <v xml:space="preserve"> -   Subordinated liabilities                               </v>
          </cell>
          <cell r="BG55" t="str">
            <v>A4.1_53</v>
          </cell>
          <cell r="BH55" t="str">
            <v>COMPONENTES DEL EFECTIVO Y EQUIVALENTES AL FINAL DE PERIODO</v>
          </cell>
          <cell r="BI55" t="str">
            <v>CASH COMPONENT AND EQUIVALENTS AT THE END OF THE PERIOD</v>
          </cell>
          <cell r="BK55" t="str">
            <v>A5.1_53</v>
          </cell>
          <cell r="BL55" t="str">
            <v>Control 430: DIFERENCIA</v>
          </cell>
          <cell r="BM55" t="str">
            <v>Control 430:  DIFFERENCE</v>
          </cell>
          <cell r="BS55" t="str">
            <v>A5.2_53</v>
          </cell>
          <cell r="BT55" t="str">
            <v>SALDO FINAL:</v>
          </cell>
          <cell r="BU55" t="str">
            <v>FINAL BALANCE:</v>
          </cell>
          <cell r="CF55" t="str">
            <v>B5.8_53</v>
          </cell>
          <cell r="CG55" t="str">
            <v xml:space="preserve"> Los Instrumentos de patrimonio de Activos Financieros disponibles para la venta de la B5.8</v>
          </cell>
          <cell r="CH55" t="str">
            <v xml:space="preserve"> Equity instrument of Financial Assets available for sale in the B5.8 </v>
          </cell>
        </row>
        <row r="56">
          <cell r="G56" t="str">
            <v>A1_54</v>
          </cell>
          <cell r="K56" t="str">
            <v>A1.1_54</v>
          </cell>
          <cell r="L56" t="str">
            <v>V.  Derivados de cobertura</v>
          </cell>
          <cell r="M56" t="str">
            <v>V. Derivatives for coverage purposes</v>
          </cell>
          <cell r="W56" t="str">
            <v>A2_54</v>
          </cell>
          <cell r="X56" t="str">
            <v>J)   PVOS.ACTIV.NO CTES.CLASI.COMO MANTE.PARA VTA.</v>
          </cell>
          <cell r="Y56" t="str">
            <v>J) NON-WRKNG ASSTS CLASSIFIED AS HELD FOR MAT.</v>
          </cell>
          <cell r="AA56" t="str">
            <v>A2.1_54</v>
          </cell>
          <cell r="AB56" t="str">
            <v>II.    Provisión para riesgos en curso</v>
          </cell>
          <cell r="AC56" t="str">
            <v>II. Unexpired risk reserve</v>
          </cell>
          <cell r="AE56" t="str">
            <v>A2.1.1_54</v>
          </cell>
          <cell r="AF56" t="str">
            <v>BALANCE DE SITUACIÓN CNMV - PASIVO -</v>
          </cell>
          <cell r="AG56" t="str">
            <v>CNMV SITUATION BALANCE - LIABILITIES-</v>
          </cell>
          <cell r="AI56" t="str">
            <v>A3_54</v>
          </cell>
          <cell r="AJ56" t="str">
            <v>III.3 Ingresos del inmovil.material  y de las inversiones</v>
          </cell>
          <cell r="AK56" t="str">
            <v xml:space="preserve">III.3 Revenue from tangible fxd assts and inv               </v>
          </cell>
          <cell r="AM56" t="str">
            <v>A3.1_54</v>
          </cell>
          <cell r="AN56" t="str">
            <v xml:space="preserve">         Reaseguro aceptado (-)</v>
          </cell>
          <cell r="AO56" t="str">
            <v xml:space="preserve">         Accepted reinsurance (-)     </v>
          </cell>
          <cell r="AY56" t="str">
            <v>A4_54</v>
          </cell>
          <cell r="AZ56" t="str">
            <v xml:space="preserve"> -   Pagos por devolución de aportaciones a los accionistas</v>
          </cell>
          <cell r="BA56" t="str">
            <v xml:space="preserve"> -   Payments arising from the return of contr. to shrhldrs </v>
          </cell>
          <cell r="BG56" t="str">
            <v>A4.1_54</v>
          </cell>
          <cell r="BH56" t="str">
            <v>CONCEPTO</v>
          </cell>
          <cell r="BI56" t="str">
            <v>ITEM</v>
          </cell>
          <cell r="BK56" t="str">
            <v>A5.1_54</v>
          </cell>
          <cell r="BL56" t="str">
            <v xml:space="preserve"> Diferencia de cambio de conversión A.5-1</v>
          </cell>
          <cell r="BM56" t="str">
            <v xml:space="preserve"> The total recognised incomes(expenses) of "Translation difference" of Schedule  A5.1</v>
          </cell>
          <cell r="BS56" t="str">
            <v>A5.2_54</v>
          </cell>
          <cell r="BT56" t="str">
            <v>SALDO AL CIERRE DEL PERIODO (A+B)</v>
          </cell>
          <cell r="BU56" t="str">
            <v>BALANCE AT CLOSING OF THE PERIOD (A+B)</v>
          </cell>
          <cell r="CF56" t="str">
            <v>B5.8_54</v>
          </cell>
          <cell r="CG56" t="str">
            <v xml:space="preserve"> Los Instrumentos de patrimonio de Activos Financieros disponibles para la venta en el Activo del balance(A.1).</v>
          </cell>
          <cell r="CH56" t="str">
            <v xml:space="preserve"> Equity instrument of Financial Assets available for sale in the Balance Sheet Assets.</v>
          </cell>
        </row>
        <row r="57">
          <cell r="G57" t="str">
            <v>A1_55</v>
          </cell>
          <cell r="K57" t="str">
            <v>A1.1_55</v>
          </cell>
          <cell r="L57" t="str">
            <v>VI.  Otras inversiones</v>
          </cell>
          <cell r="M57" t="str">
            <v>VI. Other investments</v>
          </cell>
          <cell r="W57" t="str">
            <v>A2_55</v>
          </cell>
          <cell r="X57" t="str">
            <v xml:space="preserve">      Y DE ACTIVIDADES INTERRUMPIDAS</v>
          </cell>
          <cell r="Y57" t="str">
            <v xml:space="preserve">    AND DIS. ACTIVITIES</v>
          </cell>
          <cell r="AA57" t="str">
            <v>A2.1_55</v>
          </cell>
          <cell r="AB57" t="str">
            <v>III.   Provisión de seguros de vida</v>
          </cell>
          <cell r="AC57" t="str">
            <v>III. Life insurance reserves</v>
          </cell>
          <cell r="AI57" t="str">
            <v>A3_55</v>
          </cell>
          <cell r="AJ57" t="str">
            <v>III.4 Gastos del inmv.material y de las inversiones (-)</v>
          </cell>
          <cell r="AK57" t="str">
            <v xml:space="preserve">III.4 Tangible fxd assts and inv expenses (-)            </v>
          </cell>
          <cell r="AM57" t="str">
            <v>A3.1_55</v>
          </cell>
          <cell r="AN57" t="str">
            <v xml:space="preserve">         Reaseguro cedido</v>
          </cell>
          <cell r="AO57" t="str">
            <v xml:space="preserve">         Ceded reinsurance </v>
          </cell>
          <cell r="AY57" t="str">
            <v>A4_55</v>
          </cell>
          <cell r="AZ57" t="str">
            <v xml:space="preserve"> -   Devolución de aportaciones a los socios</v>
          </cell>
          <cell r="BA57" t="str">
            <v xml:space="preserve"> -   Return of contributions to shareholders                </v>
          </cell>
          <cell r="BG57" t="str">
            <v>A4.1_55</v>
          </cell>
          <cell r="BH57" t="str">
            <v>IMPORTE</v>
          </cell>
          <cell r="BI57" t="str">
            <v>AMOUNT</v>
          </cell>
          <cell r="BK57" t="str">
            <v>A5.1_55</v>
          </cell>
          <cell r="BL57" t="str">
            <v xml:space="preserve"> Diferencia de cambio de conversión A.5-2</v>
          </cell>
          <cell r="BM57" t="str">
            <v xml:space="preserve"> The total recognised incomes(expenses) of "Translation difference" of Schedule  A.5-2</v>
          </cell>
          <cell r="BS57" t="str">
            <v>A5.2_55</v>
          </cell>
          <cell r="BT57" t="str">
            <v>Seguro Directo Vida</v>
          </cell>
          <cell r="BU57" t="str">
            <v>DIRECT LIFE INSURANCE</v>
          </cell>
          <cell r="CF57" t="str">
            <v>B5.8_55</v>
          </cell>
          <cell r="CG57" t="str">
            <v>Control 464: DIFERENCIA</v>
          </cell>
          <cell r="CH57" t="str">
            <v>Control 464:DIFFERENCE</v>
          </cell>
        </row>
        <row r="58">
          <cell r="G58" t="str">
            <v>A1_56</v>
          </cell>
          <cell r="K58" t="str">
            <v>A1.1_56</v>
          </cell>
          <cell r="L58" t="str">
            <v xml:space="preserve">       Otras inversiones - Netas de Depreciacion</v>
          </cell>
          <cell r="M58" t="str">
            <v xml:space="preserve">       Other investments - After Depreciation</v>
          </cell>
          <cell r="W58" t="str">
            <v>A2_56</v>
          </cell>
          <cell r="X58" t="str">
            <v xml:space="preserve">            TOTAL PASIVO Y PATRIM.NETO(A+B+C+D+E+F+G+H+I+J)</v>
          </cell>
          <cell r="Y58" t="str">
            <v xml:space="preserve">            TOTAL LIABILITIES AND SHHLDRS' EQUITY (A+B+C+D+E+F+G+H+I+J)</v>
          </cell>
          <cell r="AA58" t="str">
            <v>A2.1_56</v>
          </cell>
          <cell r="AB58" t="str">
            <v xml:space="preserve">    III.1 Provisión para primas no consumidas</v>
          </cell>
          <cell r="AC58" t="str">
            <v xml:space="preserve">    III.1 Unearned premium reserve</v>
          </cell>
          <cell r="AI58" t="str">
            <v>A3_56</v>
          </cell>
          <cell r="AJ58" t="str">
            <v>III.5 Ingresos financieros netos</v>
          </cell>
          <cell r="AK58" t="str">
            <v xml:space="preserve">III.5 Net financial income                                  </v>
          </cell>
          <cell r="AM58" t="str">
            <v>A3.1_56</v>
          </cell>
          <cell r="AN58" t="str">
            <v xml:space="preserve">     b) Variación de la provisión para prestaciones</v>
          </cell>
          <cell r="AO58" t="str">
            <v xml:space="preserve">     b) Change in O/S losses provision    </v>
          </cell>
          <cell r="AY58" t="str">
            <v>A4_56</v>
          </cell>
          <cell r="AZ58" t="str">
            <v xml:space="preserve"> -   Adquisicion de valores propios</v>
          </cell>
          <cell r="BA58" t="str">
            <v xml:space="preserve"> -   Purchase of company-held security                      </v>
          </cell>
          <cell r="BG58" t="str">
            <v>A4.1_56</v>
          </cell>
          <cell r="BH58" t="str">
            <v>(+) Caja y bancos</v>
          </cell>
          <cell r="BI58" t="str">
            <v xml:space="preserve"> + Cash and banks                                           </v>
          </cell>
          <cell r="BK58" t="str">
            <v>A5.1_56</v>
          </cell>
          <cell r="BL58" t="str">
            <v>Control 431: DIFERENCIA</v>
          </cell>
          <cell r="BM58" t="str">
            <v>Control 431: DIFFERENCE</v>
          </cell>
          <cell r="BS58" t="str">
            <v>A5.2_56</v>
          </cell>
          <cell r="BT58" t="str">
            <v>Seguro Directo Vida Ahorro</v>
          </cell>
          <cell r="BU58" t="str">
            <v>DIRECT INSURANCE LIFE SAVING</v>
          </cell>
          <cell r="CF58" t="str">
            <v>B5.8_56</v>
          </cell>
          <cell r="CG58" t="str">
            <v xml:space="preserve"> Los Valores representativos de deuda de Activos Financieros disponibles para la venta de la B5.8</v>
          </cell>
          <cell r="CH58" t="str">
            <v xml:space="preserve"> The Debt Securities of Financial Assets available for sale in the B5.8</v>
          </cell>
        </row>
        <row r="59">
          <cell r="G59" t="str">
            <v>A1_57</v>
          </cell>
          <cell r="K59" t="str">
            <v>A1.1_57</v>
          </cell>
          <cell r="L59" t="str">
            <v xml:space="preserve">       Inversiones - participaciones en Empresas del Grupo</v>
          </cell>
          <cell r="M59" t="str">
            <v xml:space="preserve">       Investments - equity participation in the group</v>
          </cell>
          <cell r="W59" t="str">
            <v>A2_57</v>
          </cell>
          <cell r="X59" t="str">
            <v>IX.  Intereses minoritarios</v>
          </cell>
          <cell r="Y59" t="str">
            <v>IX. Minoritary taxes</v>
          </cell>
          <cell r="AA59" t="str">
            <v>A2.1_57</v>
          </cell>
          <cell r="AB59" t="str">
            <v xml:space="preserve">    III.2 Provisión para riesgos en curso</v>
          </cell>
          <cell r="AC59" t="str">
            <v xml:space="preserve">    III.2 Unexpired risks reserve</v>
          </cell>
          <cell r="AI59" t="str">
            <v>A3_57</v>
          </cell>
          <cell r="AJ59" t="str">
            <v xml:space="preserve">     a) Ingresos financieros</v>
          </cell>
          <cell r="AK59" t="str">
            <v xml:space="preserve">     a) Financial income                                    </v>
          </cell>
          <cell r="AM59" t="str">
            <v>A3.1_57</v>
          </cell>
          <cell r="AN59" t="str">
            <v xml:space="preserve">         Seguro directo (-)</v>
          </cell>
          <cell r="AO59" t="str">
            <v xml:space="preserve">         Direct insurance (-)         </v>
          </cell>
          <cell r="AY59" t="str">
            <v>A4_57</v>
          </cell>
          <cell r="AZ59" t="str">
            <v xml:space="preserve"> -   Otros pagos relacionados con actividades financiacion</v>
          </cell>
          <cell r="BA59" t="str">
            <v xml:space="preserve"> -   Other payments related to finance activities           </v>
          </cell>
          <cell r="BG59" t="str">
            <v>A4.1_57</v>
          </cell>
          <cell r="BH59" t="str">
            <v>(+) Otros activos financieros</v>
          </cell>
          <cell r="BI59" t="str">
            <v xml:space="preserve"> + Other financial assets                                   </v>
          </cell>
          <cell r="BK59" t="str">
            <v>A5.1_57</v>
          </cell>
          <cell r="BL59" t="str">
            <v xml:space="preserve"> Corrección asimetria contable A.5-1</v>
          </cell>
          <cell r="BM59" t="str">
            <v xml:space="preserve"> The total recognised incomes(expenses) of "Accounting asymmetry correction" of Schedule  A5.1</v>
          </cell>
          <cell r="BS59" t="str">
            <v>A5.2_57</v>
          </cell>
          <cell r="BT59" t="str">
            <v>Seguro Directo Vida Riesgo</v>
          </cell>
          <cell r="BU59" t="str">
            <v>DIRECT INSURANCE LIFE RISK</v>
          </cell>
          <cell r="CF59" t="str">
            <v>B5.8_57</v>
          </cell>
          <cell r="CG59" t="str">
            <v xml:space="preserve"> Los Valores representativos de deuda de Activos Financieros disponibles para la venta en el Activo del balance(A.1).</v>
          </cell>
          <cell r="CH59" t="str">
            <v xml:space="preserve"> The Debt Securities of Financial Assets available for sale in the Balance Sheet Assets.</v>
          </cell>
        </row>
        <row r="60">
          <cell r="K60" t="str">
            <v>A1.1_58</v>
          </cell>
          <cell r="L60" t="str">
            <v xml:space="preserve">       Provisiones por Depreciacion de Participaciones - Deterioro</v>
          </cell>
          <cell r="M60" t="str">
            <v xml:space="preserve">       Provision for loss in value of equity participations - impairment</v>
          </cell>
          <cell r="W60" t="str">
            <v>A2_58</v>
          </cell>
          <cell r="X60" t="str">
            <v>1.   Ajustes por cambios de valor</v>
          </cell>
          <cell r="Y60" t="str">
            <v>1. Adjustments by value changes</v>
          </cell>
          <cell r="AA60" t="str">
            <v>A2.1_58</v>
          </cell>
          <cell r="AB60" t="str">
            <v xml:space="preserve">    III.3 Provisión Matemática</v>
          </cell>
          <cell r="AC60" t="str">
            <v xml:space="preserve">    III.3 Mathematical Reserves</v>
          </cell>
          <cell r="AI60" t="str">
            <v>A3_58</v>
          </cell>
          <cell r="AJ60" t="str">
            <v xml:space="preserve">     b) Gastos financieros (-) </v>
          </cell>
          <cell r="AK60" t="str">
            <v xml:space="preserve">     b) Financial expenses (-)                              </v>
          </cell>
          <cell r="AM60" t="str">
            <v>A3.1_58</v>
          </cell>
          <cell r="AN60" t="str">
            <v xml:space="preserve">         Reaseguro aceptado (-)</v>
          </cell>
          <cell r="AO60" t="str">
            <v xml:space="preserve">         Accepted reinsurance (-)     </v>
          </cell>
          <cell r="AY60" t="str">
            <v>A4_58</v>
          </cell>
          <cell r="AZ60" t="str">
            <v>FLUJOS EFECTIVO DE ACTIVIDADE DE FINANCIACION(1+2)</v>
          </cell>
          <cell r="BA60" t="str">
            <v xml:space="preserve">CASH FLOWS OF FINANCE ACTIVITIES(1+2)                       </v>
          </cell>
          <cell r="BG60" t="str">
            <v>A4.1_58</v>
          </cell>
          <cell r="BH60" t="str">
            <v>(-) Menos:Descubiertos bancarios reintegrables a la vista</v>
          </cell>
          <cell r="BI60" t="str">
            <v xml:space="preserve"> - Bank overdrafts repayable on sight                       </v>
          </cell>
          <cell r="BK60" t="str">
            <v>A5.1_58</v>
          </cell>
          <cell r="BL60" t="str">
            <v xml:space="preserve"> Corrección asimetria contable A.5-2</v>
          </cell>
          <cell r="BM60" t="str">
            <v xml:space="preserve"> The total recognised incomes(expenses) of "Accounting asymmetry correction"  of Schedule  A5-2</v>
          </cell>
          <cell r="BS60" t="str">
            <v>A5.2_58</v>
          </cell>
          <cell r="BT60" t="str">
            <v>Seguro Directo Vida No Técnico</v>
          </cell>
          <cell r="BU60" t="str">
            <v>DIRECT INSURANCE LIFE NO TECHNICAL</v>
          </cell>
          <cell r="CF60" t="str">
            <v>B5.8_58</v>
          </cell>
          <cell r="CG60" t="str">
            <v>Control 465: DIFERENCIA</v>
          </cell>
          <cell r="CH60" t="str">
            <v>Control 465: DIFFERENCE</v>
          </cell>
        </row>
        <row r="61">
          <cell r="K61" t="str">
            <v>A1.1_59</v>
          </cell>
          <cell r="L61" t="str">
            <v xml:space="preserve">       Desembolsos pendientes sobre participaciones</v>
          </cell>
          <cell r="M61" t="str">
            <v xml:space="preserve">       Uncalled amount of equity participation</v>
          </cell>
          <cell r="W61" t="str">
            <v>A2_59</v>
          </cell>
          <cell r="X61" t="str">
            <v>2.   Resto</v>
          </cell>
          <cell r="Y61" t="str">
            <v>2. Rest</v>
          </cell>
          <cell r="AA61" t="str">
            <v>A2.1_59</v>
          </cell>
          <cell r="AB61" t="str">
            <v>IV.   Provisión para prestaciones</v>
          </cell>
          <cell r="AC61" t="str">
            <v>IV. Outstanding Losses reserve</v>
          </cell>
          <cell r="AI61" t="str">
            <v>A3_59</v>
          </cell>
          <cell r="AJ61" t="str">
            <v>III.8  Reversión provisión deterioro de activos</v>
          </cell>
          <cell r="AK61" t="str">
            <v xml:space="preserve">III.8  Asset impairment reserve reversal                    </v>
          </cell>
          <cell r="AM61" t="str">
            <v>A3.1_59</v>
          </cell>
          <cell r="AN61" t="str">
            <v xml:space="preserve">         Reaseguro cedido</v>
          </cell>
          <cell r="AO61" t="str">
            <v xml:space="preserve">         Ceded reinsurance </v>
          </cell>
          <cell r="AY61" t="str">
            <v>A4_59</v>
          </cell>
          <cell r="AZ61" t="str">
            <v>EFECTO DE LAS VARIACIONES DE LOS TIPOS DE CAMBIO</v>
          </cell>
          <cell r="BA61" t="str">
            <v xml:space="preserve">EFFECT OF EXCHANGE RATE VARIATIONS                          </v>
          </cell>
          <cell r="BG61" t="str">
            <v>A4.1_59</v>
          </cell>
          <cell r="BH61" t="str">
            <v>TOTAL EFECTIVO Y EQUIVALENTES AL FINAL DEL PERIODO</v>
          </cell>
          <cell r="BI61" t="str">
            <v xml:space="preserve">   TOTAL  CASH                                              </v>
          </cell>
          <cell r="BK61" t="str">
            <v>A5.1_59</v>
          </cell>
          <cell r="BL61" t="str">
            <v>Control 432: DIFERENCIA</v>
          </cell>
          <cell r="BM61" t="str">
            <v>Control 432: DIFFERENCE</v>
          </cell>
          <cell r="BS61" t="str">
            <v>A5.2_59</v>
          </cell>
          <cell r="BT61" t="str">
            <v>Seguro Directo No Vida Autos</v>
          </cell>
          <cell r="BU61" t="str">
            <v>DIRECT MOTOR INSURANCE</v>
          </cell>
          <cell r="CF61" t="str">
            <v>B5.8_59</v>
          </cell>
          <cell r="CG61" t="str">
            <v xml:space="preserve"> El valor de Prestamos y partidas a Cobrar de creditos por operaciones de seguro directo reaseguro y coaseguro de la B5.8</v>
          </cell>
          <cell r="CH61" t="str">
            <v xml:space="preserve"> The value of loans and receivables of credits for direct insurance operations in the B5.8 </v>
          </cell>
        </row>
        <row r="62">
          <cell r="K62" t="str">
            <v>A1.1_60</v>
          </cell>
          <cell r="L62" t="str">
            <v>D) INV.CUENTA TOMADORES SEG.VIDA ASUMAN RIESGO</v>
          </cell>
          <cell r="M62" t="str">
            <v>D) INV.ON BEHALF OF RISK BEARING LIFE INS. POLICYHOLD.</v>
          </cell>
          <cell r="AA62" t="str">
            <v>A2.1_60</v>
          </cell>
          <cell r="AB62" t="str">
            <v>V.    Provisión participación beneficios y extornos</v>
          </cell>
          <cell r="AC62" t="str">
            <v>V. Profit sharing and return reserve</v>
          </cell>
          <cell r="AI62" t="str">
            <v>A3_60</v>
          </cell>
          <cell r="AJ62" t="str">
            <v>III.9  Dotación  provisión deterioro de activos(-)</v>
          </cell>
          <cell r="AK62" t="str">
            <v xml:space="preserve">III.9  Asset impairment reserve allocation(-)               </v>
          </cell>
          <cell r="AM62" t="str">
            <v>A3.1_60</v>
          </cell>
          <cell r="AN62" t="str">
            <v xml:space="preserve">     c) Gastos imputables a las prestaciones (-)</v>
          </cell>
          <cell r="AO62" t="str">
            <v xml:space="preserve">     c) Expenses attributable to losses (-)      </v>
          </cell>
          <cell r="AY62" t="str">
            <v>A4_60</v>
          </cell>
          <cell r="AZ62" t="str">
            <v>AUMENTO/(DISMINUCION) NETO DE  EFECTIVO Y EQUIVALENTES</v>
          </cell>
          <cell r="BA62" t="str">
            <v xml:space="preserve">NET INCREASE/(REDUCTION) OF CASH AND CASH EQUIVALENTS       </v>
          </cell>
          <cell r="BK62" t="str">
            <v>A5.1_60</v>
          </cell>
          <cell r="BL62" t="str">
            <v xml:space="preserve"> Entidades método participación A.5-1</v>
          </cell>
          <cell r="BM62" t="str">
            <v xml:space="preserve"> The total recognised incomes(expenses) of "Sharing method companies" must be equal to the value of Schedule  A5.1</v>
          </cell>
          <cell r="BS62" t="str">
            <v>A5.2_60</v>
          </cell>
          <cell r="BT62" t="str">
            <v>Seguro Directo No Vida Otros</v>
          </cell>
          <cell r="BU62" t="str">
            <v>OTHER DIRECT NON-LIFE INSURANCE</v>
          </cell>
          <cell r="CF62" t="str">
            <v>B5.8_60</v>
          </cell>
          <cell r="CG62" t="str">
            <v xml:space="preserve"> El valor de Prestamos y partidas a Cobrar de creditos por operaciones de seguro directo reaseguro y coaseguro del activo(A.1).</v>
          </cell>
          <cell r="CH62" t="str">
            <v xml:space="preserve"> The value of loans and receivables of credits for direct insurance operations in the Balance Sheet Assets.</v>
          </cell>
        </row>
        <row r="63">
          <cell r="K63" t="str">
            <v>A1.1_61</v>
          </cell>
          <cell r="L63" t="str">
            <v xml:space="preserve">      Otros Act. Financieros a Val. Razonable. - Inversiones a Cuenta</v>
          </cell>
          <cell r="M63" t="str">
            <v xml:space="preserve">       Other financial actives at standar value - Account Investment</v>
          </cell>
          <cell r="AA63" t="str">
            <v>A2.1_61</v>
          </cell>
          <cell r="AB63" t="str">
            <v>IV.   Otras provisiones técnicas</v>
          </cell>
          <cell r="AC63" t="str">
            <v>VI. Other technical  reserves</v>
          </cell>
          <cell r="AI63" t="str">
            <v>A3_61</v>
          </cell>
          <cell r="AJ63" t="str">
            <v>III.10 Resultado de la  enajenación de activos</v>
          </cell>
          <cell r="AK63" t="str">
            <v xml:space="preserve">III.10 Income from disposal of non-current                  </v>
          </cell>
          <cell r="AM63" t="str">
            <v>A3.1_61</v>
          </cell>
          <cell r="AN63" t="str">
            <v>II.2   Variación otras provisiones técnicas, netas</v>
          </cell>
          <cell r="AO63" t="str">
            <v xml:space="preserve">II.2   Change in other technical reserves, net   </v>
          </cell>
          <cell r="AY63" t="str">
            <v>A4_61</v>
          </cell>
          <cell r="AZ63" t="str">
            <v>SALDO INICIAL DE EFECTIVO Y EQUIVALENTES</v>
          </cell>
          <cell r="BA63" t="str">
            <v xml:space="preserve">INITIAL BALANCE OF CASH AND CASH EQUIVALENTS                </v>
          </cell>
          <cell r="BK63" t="str">
            <v>A5.1_61</v>
          </cell>
          <cell r="BL63" t="str">
            <v xml:space="preserve"> Entidades método participación A.5-2</v>
          </cell>
          <cell r="BM63" t="str">
            <v xml:space="preserve"> The total recognised incomes(expenses) of "Sharing method companies" of Schedule  AA5-2</v>
          </cell>
          <cell r="BS63" t="str">
            <v>A5.2_61</v>
          </cell>
          <cell r="BT63" t="str">
            <v>Seguro Directo No Vida Patrimonial</v>
          </cell>
          <cell r="BU63" t="str">
            <v>DIRECT INSURANCE NO LIFE PROPERTY</v>
          </cell>
          <cell r="CF63" t="str">
            <v>B5.8_61</v>
          </cell>
          <cell r="CG63" t="str">
            <v>Control 466: DIFERENCIA</v>
          </cell>
          <cell r="CH63" t="str">
            <v>Control 466: DIFFERENCE</v>
          </cell>
        </row>
        <row r="64">
          <cell r="K64" t="str">
            <v>A1.1_62</v>
          </cell>
          <cell r="L64" t="str">
            <v xml:space="preserve">      Activos Financ. Disp. para la venta - Inversiones a Cuenta</v>
          </cell>
          <cell r="M64" t="str">
            <v xml:space="preserve">       Financial actives available for sale - Account Investment</v>
          </cell>
          <cell r="AA64" t="str">
            <v>A2.1_62</v>
          </cell>
          <cell r="AB64" t="str">
            <v>D) PROV.TECN.VIDA CUANDO ASUMEN RIESGO  TOMADORES</v>
          </cell>
          <cell r="AC64" t="str">
            <v>D) LIFE RES. WHERE RISK-BEARING POLICYHOLDERS</v>
          </cell>
          <cell r="AI64" t="str">
            <v>A3_62</v>
          </cell>
          <cell r="AJ64" t="str">
            <v xml:space="preserve">    no corrtes.clasific.como mantenidos para venta</v>
          </cell>
          <cell r="AK64" t="str">
            <v xml:space="preserve">    assets clas. as held for sale                           </v>
          </cell>
          <cell r="AM64" t="str">
            <v>A3.1_62</v>
          </cell>
          <cell r="AN64" t="str">
            <v>II.3   Participación en beneficios y extornos (-)</v>
          </cell>
          <cell r="AO64" t="str">
            <v xml:space="preserve">II.3   Profit sharing and returns (-) </v>
          </cell>
          <cell r="AY64" t="str">
            <v>A4_62</v>
          </cell>
          <cell r="AZ64" t="str">
            <v>SALDO FINAL DE EFECTIVO Y EQUIVALENTES</v>
          </cell>
          <cell r="BA64" t="str">
            <v xml:space="preserve">FINAL BALANCE OF CASH AND CASH EQUIVALENTS                  </v>
          </cell>
          <cell r="BK64" t="str">
            <v>A5.1_62</v>
          </cell>
          <cell r="BL64" t="str">
            <v>Control 433: DIFERENCIA</v>
          </cell>
          <cell r="BM64" t="str">
            <v>Control 433: DIFFERENCE</v>
          </cell>
          <cell r="BS64" t="str">
            <v>A5.2_62</v>
          </cell>
          <cell r="BT64" t="str">
            <v>Seguro Directo No Vida Salud Accidentes y Decesos</v>
          </cell>
          <cell r="BU64" t="str">
            <v>DIRECT INSURANCE NO LIFE HEALTH, ACCIDENTS AND DEATHS</v>
          </cell>
          <cell r="CF64" t="str">
            <v>B5.8_62</v>
          </cell>
          <cell r="CG64" t="str">
            <v>El total de prestamos y partidas a cobrar de la cédula B5.8</v>
          </cell>
          <cell r="CH64" t="str">
            <v xml:space="preserve"> Total loans and receivables of shedule B5.8 </v>
          </cell>
        </row>
        <row r="65">
          <cell r="K65" t="str">
            <v>A1.1_63</v>
          </cell>
          <cell r="L65" t="str">
            <v>E) EXISTENCIAS</v>
          </cell>
          <cell r="M65" t="str">
            <v>E) INVENTORIES</v>
          </cell>
          <cell r="AA65" t="str">
            <v>A2.1_63</v>
          </cell>
          <cell r="AB65" t="str">
            <v>E) PROVISIONES PARA RIESGOS Y GASTOS</v>
          </cell>
          <cell r="AC65" t="str">
            <v>E) RISK AND EXPENSE RESERVE</v>
          </cell>
          <cell r="AI65" t="str">
            <v>A3_63</v>
          </cell>
          <cell r="AJ65" t="str">
            <v xml:space="preserve">    no incluidos en las actividades interrumpidas</v>
          </cell>
          <cell r="AK65" t="str">
            <v xml:space="preserve">    not included in discontinued activities                 </v>
          </cell>
          <cell r="AM65" t="str">
            <v>A3.1_63</v>
          </cell>
          <cell r="AN65" t="str">
            <v>II.4   Gastos de explotación netos (-)</v>
          </cell>
          <cell r="AO65" t="str">
            <v xml:space="preserve">II.4   Net operating expenses         </v>
          </cell>
          <cell r="AY65" t="str">
            <v>A4_63</v>
          </cell>
          <cell r="AZ65" t="str">
            <v>COMPONENTES DEL EFECTIVO Y EQUIVALENTES AL FINAL DE PERIODO</v>
          </cell>
          <cell r="BA65" t="str">
            <v>CASH COMPONENT AND EQUIVALENTS AT THE END OF THE PERIOD</v>
          </cell>
          <cell r="BK65" t="str">
            <v>A5.1_63</v>
          </cell>
          <cell r="BL65" t="str">
            <v xml:space="preserve"> Revalorización inmovilizado material/inmaterial A.5-1</v>
          </cell>
          <cell r="BM65" t="str">
            <v xml:space="preserve"> The total recognised incomes(expenses) of "Tangible/Intangible fixed assets revaluation" of Schedule  A5.1</v>
          </cell>
          <cell r="BS65" t="str">
            <v>A5.2_63</v>
          </cell>
          <cell r="BT65" t="str">
            <v>Seguro Directo No Vida Industriales</v>
          </cell>
          <cell r="BU65" t="str">
            <v>DIRECT INSURANCE NO LIFE INDUSTRIAL</v>
          </cell>
          <cell r="CF65" t="str">
            <v>B5.8_63</v>
          </cell>
          <cell r="CG65" t="str">
            <v>El total de prestamos y partidas a cobrar de las partidas del activo(A.1)</v>
          </cell>
          <cell r="CH65" t="str">
            <v xml:space="preserve"> Total loans and receivables OF the asset items</v>
          </cell>
        </row>
        <row r="66">
          <cell r="K66" t="str">
            <v>A1.1_64</v>
          </cell>
          <cell r="L66" t="str">
            <v>F) PARTICIPACION REASEG.EN LA PROVISIONES TECNICAS</v>
          </cell>
          <cell r="M66" t="str">
            <v>F) REINSUR. SHARE IN TECHNICAL RESERVES</v>
          </cell>
          <cell r="AA66" t="str">
            <v>A2.1_64</v>
          </cell>
          <cell r="AB66" t="str">
            <v>F)  DEPOSITOS RECIBIDOS POR REASEGURO CEDIDO/RETRO.</v>
          </cell>
          <cell r="AC66" t="str">
            <v>F) DEPOSITS FROM CEDED AND RETROCEDED REINSURERS</v>
          </cell>
          <cell r="AI66" t="str">
            <v>A3_64</v>
          </cell>
          <cell r="AJ66" t="str">
            <v>RESULTADO DE OTRAS ACTIVIDADES</v>
          </cell>
          <cell r="AK66" t="str">
            <v xml:space="preserve">RESULT FROM OTHER ACTIVITIES                         </v>
          </cell>
          <cell r="AM66" t="str">
            <v>A3.1_64</v>
          </cell>
          <cell r="AN66" t="str">
            <v xml:space="preserve">     a) Gastos de adquisición (-)</v>
          </cell>
          <cell r="AO66" t="str">
            <v xml:space="preserve">     a) Adquistion  expenses (-)      </v>
          </cell>
          <cell r="AY66" t="str">
            <v>A4_64</v>
          </cell>
          <cell r="AZ66" t="str">
            <v>CONCEPTO</v>
          </cell>
          <cell r="BA66" t="str">
            <v>ITEM</v>
          </cell>
          <cell r="BE66">
            <v>0</v>
          </cell>
          <cell r="BK66" t="str">
            <v>A5.1_64</v>
          </cell>
          <cell r="BL66" t="str">
            <v xml:space="preserve"> Revalorización inmovilizado material/inmaterial A.5-2</v>
          </cell>
          <cell r="BM66" t="str">
            <v xml:space="preserve"> The total recognised incomes(expenses) of "Tangible/intangible fixed assets revaluation" of Schedule  A5-2</v>
          </cell>
          <cell r="BS66" t="str">
            <v>A5.2_64</v>
          </cell>
          <cell r="BT66" t="str">
            <v>Seguro Directo No Vida No Técnico</v>
          </cell>
          <cell r="BU66" t="str">
            <v>DIRECT INSURANCE NO LIFE NO TECHNICAL</v>
          </cell>
          <cell r="CF66" t="str">
            <v>B5.8_64</v>
          </cell>
          <cell r="CG66" t="str">
            <v>Control 468:DIFERENCIA</v>
          </cell>
          <cell r="CH66" t="str">
            <v>Control 468: DIFFERENCE</v>
          </cell>
        </row>
        <row r="67">
          <cell r="K67" t="str">
            <v>A1.1_65</v>
          </cell>
          <cell r="L67" t="str">
            <v>I.   Provisión para primas no consumidas</v>
          </cell>
          <cell r="M67" t="str">
            <v>I. Unearned premium reserve</v>
          </cell>
          <cell r="AA67" t="str">
            <v>A2.1_65</v>
          </cell>
          <cell r="AB67" t="str">
            <v>G)  PASIVOS POR IMPUESTOS DIFERIDOS</v>
          </cell>
          <cell r="AC67" t="str">
            <v>G) DEFERRED TAX LIABILITIES</v>
          </cell>
          <cell r="AI67" t="str">
            <v>A3_65</v>
          </cell>
          <cell r="AJ67" t="str">
            <v>V. RESULTADO ANTES IMPUESTOS DE OPER.CONTINUADAS</v>
          </cell>
          <cell r="AK67" t="str">
            <v xml:space="preserve">V. RESULTS BEFORE TAXES FROM CONTINUED TRANS.             </v>
          </cell>
          <cell r="AM67" t="str">
            <v>A3.1_65</v>
          </cell>
          <cell r="AN67" t="str">
            <v xml:space="preserve">     b) Gastos de administración (-)</v>
          </cell>
          <cell r="AO67" t="str">
            <v xml:space="preserve">     b) Administration expenses (-)   </v>
          </cell>
          <cell r="AY67" t="str">
            <v>A4_65</v>
          </cell>
          <cell r="AZ67" t="str">
            <v>IMPORTE</v>
          </cell>
          <cell r="BA67" t="str">
            <v>AMOUNT</v>
          </cell>
          <cell r="BK67" t="str">
            <v>A5.1_65</v>
          </cell>
          <cell r="BL67" t="str">
            <v>Control 434: DIFERENCIA</v>
          </cell>
          <cell r="BM67" t="str">
            <v>Control 434: DIFFERENCE</v>
          </cell>
          <cell r="BS67" t="str">
            <v>A5.2_65</v>
          </cell>
          <cell r="BT67" t="str">
            <v>Reaseguro Vida</v>
          </cell>
          <cell r="BU67" t="str">
            <v>LIFE REINSURANCE</v>
          </cell>
          <cell r="CF67" t="str">
            <v>B5.8_65</v>
          </cell>
          <cell r="CG67" t="str">
            <v xml:space="preserve"> Total de Inversión matenida vencimiento de la B5.8</v>
          </cell>
          <cell r="CH67" t="str">
            <v xml:space="preserve"> INVESTMENT MAINTAINED MATURED From B5.8</v>
          </cell>
        </row>
        <row r="68">
          <cell r="K68" t="str">
            <v>A1.1_66</v>
          </cell>
          <cell r="L68" t="str">
            <v>II.  Provisión de seguros de vida</v>
          </cell>
          <cell r="M68" t="str">
            <v>II. Life insurance reserve</v>
          </cell>
          <cell r="AA68" t="str">
            <v>A2.1_66</v>
          </cell>
          <cell r="AB68" t="str">
            <v>H)  DEUDAS</v>
          </cell>
          <cell r="AC68" t="str">
            <v>H) ACCOUNTS PAYABLE</v>
          </cell>
          <cell r="AI68" t="str">
            <v>A3_66</v>
          </cell>
          <cell r="AJ68" t="str">
            <v>VI.  IMPUESTO SOBRE BENEFICIOS DE OPER.CONTINUADAS</v>
          </cell>
          <cell r="AK68" t="str">
            <v xml:space="preserve">VI.  TAX ON PROFIT FROM CONTINUED TRANS.                     </v>
          </cell>
          <cell r="AM68" t="str">
            <v>A3.1_66</v>
          </cell>
          <cell r="AN68" t="str">
            <v xml:space="preserve">     c)  Comis.y particip.reaseg.(c/r) </v>
          </cell>
          <cell r="AO68" t="str">
            <v xml:space="preserve">     c)  Commis.and reins. Share (c/r)</v>
          </cell>
          <cell r="AY68" t="str">
            <v>A4_66</v>
          </cell>
          <cell r="AZ68" t="str">
            <v xml:space="preserve"> + Caja y bancos</v>
          </cell>
          <cell r="BA68" t="str">
            <v xml:space="preserve"> + Cash and banks                                           </v>
          </cell>
          <cell r="BK68" t="str">
            <v>A5.1_66</v>
          </cell>
          <cell r="BL68" t="str">
            <v xml:space="preserve"> Activos mantenidos para la venta A.5-1</v>
          </cell>
          <cell r="BM68" t="str">
            <v xml:space="preserve"> The total recognised incomes(expenses) of "Assets held for sale"  of Schedule  A5.1</v>
          </cell>
          <cell r="BS68" t="str">
            <v>A5.2_66</v>
          </cell>
          <cell r="BT68" t="str">
            <v>Reaseguro No Vida</v>
          </cell>
          <cell r="BU68" t="str">
            <v>NON-LIFE REINSURANCE</v>
          </cell>
          <cell r="CF68" t="str">
            <v>B5.8_66</v>
          </cell>
          <cell r="CG68" t="str">
            <v xml:space="preserve">   Inversiones financieras, Cartera a vencimiento del activo(A.1)</v>
          </cell>
          <cell r="CH68" t="str">
            <v xml:space="preserve"> Financial investments, Portfolio held to maturity from assets</v>
          </cell>
        </row>
        <row r="69">
          <cell r="K69" t="str">
            <v>A1.1_67</v>
          </cell>
          <cell r="L69" t="str">
            <v>III. Provisión para prestaciones</v>
          </cell>
          <cell r="M69" t="str">
            <v>III. Outstanding Losses reserve</v>
          </cell>
          <cell r="AA69" t="str">
            <v>A2.1_67</v>
          </cell>
          <cell r="AB69" t="str">
            <v>I.     Emisión de obligaciones/otros v.negociables</v>
          </cell>
          <cell r="AC69" t="str">
            <v>I. Debenture and other negotiable instrument issue</v>
          </cell>
          <cell r="AI69" t="str">
            <v>A3_67</v>
          </cell>
          <cell r="AJ69" t="str">
            <v>VII.  RESULTADO DESPUES IMPUESTOS DE OPE.CONTINUADA</v>
          </cell>
          <cell r="AK69" t="str">
            <v xml:space="preserve">VII. RESULTS AFTER TAXES FROM CONTINUED TRANS.              </v>
          </cell>
          <cell r="AM69" t="str">
            <v>A3.1_67</v>
          </cell>
          <cell r="AN69" t="str">
            <v>II.6   Gastos del inmv.material y de las inversiones (-)</v>
          </cell>
          <cell r="AO69" t="str">
            <v xml:space="preserve">II.6   Tangible fxd assts and inv expenses (-)   </v>
          </cell>
          <cell r="AY69" t="str">
            <v>A4_67</v>
          </cell>
          <cell r="AZ69" t="str">
            <v xml:space="preserve"> + Otros activos financieros</v>
          </cell>
          <cell r="BA69" t="str">
            <v xml:space="preserve"> + Other financial assets                                   </v>
          </cell>
          <cell r="BK69" t="str">
            <v>A5.1_67</v>
          </cell>
          <cell r="BL69" t="str">
            <v xml:space="preserve"> Activos mantenidos para la venta A.5-2</v>
          </cell>
          <cell r="BM69" t="str">
            <v xml:space="preserve"> The total recognised incomes(expenses) of "Assets held for sale" of Schedule  A5.2</v>
          </cell>
          <cell r="BS69" t="str">
            <v>A5.2_67</v>
          </cell>
          <cell r="BT69" t="str">
            <v>Otras Actividades</v>
          </cell>
          <cell r="BU69" t="str">
            <v>OTHER ACTIVITIES</v>
          </cell>
          <cell r="CF69" t="str">
            <v>B5.8_67</v>
          </cell>
          <cell r="CG69" t="str">
            <v>Control 469: DIFERENCIA</v>
          </cell>
          <cell r="CH69" t="str">
            <v>Control 469: DIFFERENCE</v>
          </cell>
        </row>
        <row r="70">
          <cell r="K70" t="str">
            <v>A1.1_68</v>
          </cell>
          <cell r="L70" t="str">
            <v>IV. Otras provisiones técnicas</v>
          </cell>
          <cell r="M70" t="str">
            <v>IV. Other reserves</v>
          </cell>
          <cell r="AA70" t="str">
            <v>A2.1_68</v>
          </cell>
          <cell r="AB70" t="str">
            <v>II.    Deudas con entidades de crédito</v>
          </cell>
          <cell r="AC70" t="str">
            <v>II. Debt payable to lending institutions</v>
          </cell>
          <cell r="AI70" t="str">
            <v>A3_68</v>
          </cell>
          <cell r="AJ70" t="str">
            <v>VIII. RSTADO.DESPUES DE IMPTOS.DE ACTIV.INTERRUMPIDA</v>
          </cell>
          <cell r="AK70" t="str">
            <v xml:space="preserve">VIII.RESULTS.AFTER TAXES ON DISCONT. ACT.                      </v>
          </cell>
          <cell r="AM70" t="str">
            <v>A3.1_68</v>
          </cell>
          <cell r="AN70" t="str">
            <v xml:space="preserve">     a) De explotación (-)</v>
          </cell>
          <cell r="AO70" t="str">
            <v xml:space="preserve">     a) Atributable to operations (-) </v>
          </cell>
          <cell r="AY70" t="str">
            <v>A4_68</v>
          </cell>
          <cell r="AZ70" t="str">
            <v xml:space="preserve"> - Descubiertos bancarios reintegrables a la vista</v>
          </cell>
          <cell r="BA70" t="str">
            <v xml:space="preserve"> - Bank overdrafts repayable                                </v>
          </cell>
          <cell r="BK70" t="str">
            <v>A5.1_68</v>
          </cell>
          <cell r="BL70" t="str">
            <v>Control 435: DIFERENCIA</v>
          </cell>
          <cell r="BM70" t="str">
            <v>Control 435: DIFFERENCE</v>
          </cell>
          <cell r="BS70" t="str">
            <v>A5.2_68</v>
          </cell>
          <cell r="BT70" t="str">
            <v>ESTADO DE CAMBIOS EN EL PATRIMONIO NETO AJUSTES HOMOGENEIZACIÓN</v>
          </cell>
          <cell r="BU70" t="str">
            <v>STATEMENT OF CHANGES IN EQUITY STANDARDIZATION ADJUSTMENTS</v>
          </cell>
          <cell r="CF70" t="str">
            <v>B5.8_68</v>
          </cell>
          <cell r="CG70" t="str">
            <v xml:space="preserve"> Total de debitos y partidas a pagar Cuadro 2</v>
          </cell>
          <cell r="CH70" t="str">
            <v xml:space="preserve"> Total debits and items to pay </v>
          </cell>
        </row>
        <row r="71">
          <cell r="K71" t="str">
            <v>A1.1_69</v>
          </cell>
          <cell r="L71" t="str">
            <v>G) ACTIVOS POR  IMPUESTOS DIFERIDOS</v>
          </cell>
          <cell r="M71" t="str">
            <v>G) DEFERRED TAX ASSETS</v>
          </cell>
          <cell r="AA71" t="str">
            <v>A2.1_69</v>
          </cell>
          <cell r="AB71" t="str">
            <v>III.   Pasivos financieros mantenidos para negociar</v>
          </cell>
          <cell r="AC71" t="str">
            <v>III. Financial liabilities held for trading</v>
          </cell>
          <cell r="AI71" t="str">
            <v>A3_69</v>
          </cell>
          <cell r="AJ71" t="str">
            <v>IX.  RESULTADO DEL EJERCICIO</v>
          </cell>
          <cell r="AK71" t="str">
            <v xml:space="preserve">IX.RESULT OF THE YEAR                                     </v>
          </cell>
          <cell r="AM71" t="str">
            <v>A3.1_69</v>
          </cell>
          <cell r="AN71" t="str">
            <v xml:space="preserve">     b) De patrimonio y de ctas. financieras (-)</v>
          </cell>
          <cell r="AO71" t="str">
            <v xml:space="preserve">     b) Atributable to equity (-)     </v>
          </cell>
          <cell r="AY71" t="str">
            <v>A4_69</v>
          </cell>
          <cell r="AZ71" t="str">
            <v xml:space="preserve">   TOTAL  TESORERIA</v>
          </cell>
          <cell r="BA71" t="str">
            <v xml:space="preserve">   TOTAL  CASH                                              </v>
          </cell>
          <cell r="BK71" t="str">
            <v>A5.1_69</v>
          </cell>
          <cell r="BL71" t="str">
            <v xml:space="preserve"> Coberturas inversiones netas negocios extranjero A.5-1</v>
          </cell>
          <cell r="BM71" t="str">
            <v xml:space="preserve"> The total recognised incomes(expenses) of "Net investments converages"  of Schedule  A5.1</v>
          </cell>
          <cell r="BS71" t="str">
            <v>A5.2_69</v>
          </cell>
          <cell r="BT71" t="str">
            <v>SALDO DE CIERRE EN CÉDULA A.2-1</v>
          </cell>
          <cell r="BU71" t="str">
            <v>BALANCE AT CLOSING IN SCHEDULE A.2-1</v>
          </cell>
          <cell r="CF71" t="str">
            <v>B5.8_69</v>
          </cell>
          <cell r="CG71" t="str">
            <v xml:space="preserve"> partidas correspondientes de pasivo(A.2)</v>
          </cell>
          <cell r="CH71" t="str">
            <v xml:space="preserve"> Total debits and items to pay of liabilities</v>
          </cell>
        </row>
        <row r="72">
          <cell r="K72" t="str">
            <v>A1.1_70</v>
          </cell>
          <cell r="L72" t="str">
            <v>H) CREDITOS</v>
          </cell>
          <cell r="M72" t="str">
            <v>H) CREDIT</v>
          </cell>
          <cell r="AA72" t="str">
            <v>A2.1_70</v>
          </cell>
          <cell r="AB72" t="str">
            <v>IV.   Otros P.F.a Valor Razonable y cambios a PPyGG</v>
          </cell>
          <cell r="AC72" t="str">
            <v>IV. Other F.L. at Fair Value annd changes to P&amp;L</v>
          </cell>
          <cell r="AI72" t="str">
            <v>A3_70</v>
          </cell>
          <cell r="AJ72" t="str">
            <v>IX.1 ATRIBUIBLE A SOCIOS EXTERNOS (-)</v>
          </cell>
          <cell r="AK72" t="str">
            <v>IX.1 ATTRIBUTABLE TO EXTERNAL SHAREHOLDERS</v>
          </cell>
          <cell r="AM72" t="str">
            <v>A3.1_70</v>
          </cell>
          <cell r="AN72" t="str">
            <v>II.7   Minusvalias en las inversiones por cuenta de tomadores asumen riesgo inversión(-)</v>
          </cell>
          <cell r="AO72" t="str">
            <v>II.7  Unrealised Losses on investment on behalf  of investment risk-bearing policyholders (-)</v>
          </cell>
          <cell r="AY72" t="str">
            <v>A4_70</v>
          </cell>
          <cell r="AZ72" t="str">
            <v xml:space="preserve">  El "SDO.FINAL EFECTIVO"</v>
          </cell>
          <cell r="BA72" t="str">
            <v xml:space="preserve">  "FINAL CASH BALANCE"</v>
          </cell>
          <cell r="BK72" t="str">
            <v>A5.1_70</v>
          </cell>
          <cell r="BL72" t="str">
            <v xml:space="preserve"> Coberturas inversiones netas negocios extranjero A.5-2</v>
          </cell>
          <cell r="BM72" t="str">
            <v xml:space="preserve"> The total recognised incomes(expenses) of "Net investments converages"  of Schedule  A5.2</v>
          </cell>
          <cell r="BS72" t="str">
            <v>A5.2_70</v>
          </cell>
          <cell r="BT72" t="str">
            <v>Diferencia de Movimientos no imputados</v>
          </cell>
          <cell r="BU72" t="str">
            <v>Difference in Not Input Transactions</v>
          </cell>
          <cell r="CF72" t="str">
            <v>B5.8_70</v>
          </cell>
          <cell r="CG72" t="str">
            <v>Control 470: DIFERENCIA</v>
          </cell>
          <cell r="CH72" t="str">
            <v>Control 470: DIFFERENCE</v>
          </cell>
        </row>
        <row r="73">
          <cell r="K73" t="str">
            <v>A1.1_71</v>
          </cell>
          <cell r="L73" t="str">
            <v>I.      Créditos por oper.seguro directo/coaseguro</v>
          </cell>
          <cell r="M73" t="str">
            <v>I. Credits on direct insur. and coinsur. transactions</v>
          </cell>
          <cell r="AA73" t="str">
            <v>A2.1_71</v>
          </cell>
          <cell r="AB73" t="str">
            <v>V.    Derivados de cobertura</v>
          </cell>
          <cell r="AC73" t="str">
            <v>V. Derivatives for coverage purposes</v>
          </cell>
          <cell r="AI73" t="str">
            <v>A3_71</v>
          </cell>
          <cell r="AJ73" t="str">
            <v>IX.2 ATRIBUIBLE A LA SOCIEDAD DOMINANTE</v>
          </cell>
          <cell r="AK73" t="str">
            <v>IX.2 ATTRIBUTABLE TO THE CONTROLLING COMPANY</v>
          </cell>
          <cell r="AM73" t="str">
            <v>A3.1_71</v>
          </cell>
          <cell r="AN73" t="str">
            <v>II.8   Otros gastos técnicos (-)</v>
          </cell>
          <cell r="AO73" t="str">
            <v xml:space="preserve">II.8   Other technical expenses (-)   </v>
          </cell>
          <cell r="AY73" t="str">
            <v>A4_71</v>
          </cell>
          <cell r="AZ73" t="str">
            <v xml:space="preserve">  "TESORERIA" de la Cédula A.1</v>
          </cell>
          <cell r="BA73" t="str">
            <v xml:space="preserve">  "TREASURY" from BOND A.1</v>
          </cell>
          <cell r="BK73" t="str">
            <v>A5.1_71</v>
          </cell>
          <cell r="BL73" t="str">
            <v>Control 436: DIFERENCIA</v>
          </cell>
          <cell r="BM73" t="str">
            <v>Control 436:DIFFERENCE</v>
          </cell>
          <cell r="BS73" t="str">
            <v>A5.2_71</v>
          </cell>
          <cell r="BT73" t="str">
            <v>INTERESES MINORITARIOS</v>
          </cell>
          <cell r="BU73" t="str">
            <v>MINORITY SHAREHOLDING</v>
          </cell>
          <cell r="CF73" t="str">
            <v>B5.8_71</v>
          </cell>
          <cell r="CG73" t="str">
            <v>* Incluye Fondos de Inversión</v>
          </cell>
          <cell r="CH73" t="str">
            <v>* Investment Funds Included</v>
          </cell>
        </row>
        <row r="74">
          <cell r="K74" t="str">
            <v>A1.1_72</v>
          </cell>
          <cell r="L74" t="str">
            <v>II.     Créditos por operaciones de reaseguro.</v>
          </cell>
          <cell r="M74" t="str">
            <v>II. Credits on reinsurance transactions.</v>
          </cell>
          <cell r="AA74" t="str">
            <v>A2.1_72</v>
          </cell>
          <cell r="AB74" t="str">
            <v>VI.   Otros pasivos financieros</v>
          </cell>
          <cell r="AC74" t="str">
            <v>VI. Other financial liabilities</v>
          </cell>
          <cell r="AI74" t="str">
            <v>A3_72</v>
          </cell>
          <cell r="AJ74" t="str">
            <v>CUENTA ENLACE ELIMINACIONES INTERCOMPAÑÍA PyG</v>
          </cell>
          <cell r="AK74" t="str">
            <v>ACCOUNT LINK INTERCOMPANY ELIMINATIONS PAL</v>
          </cell>
          <cell r="AM74" t="str">
            <v>A3.1_72</v>
          </cell>
          <cell r="AN74" t="str">
            <v>II.9   Otros gastos no técnicos (-)</v>
          </cell>
          <cell r="AO74" t="str">
            <v xml:space="preserve">II.9   Other non-technical expenses (-)          </v>
          </cell>
          <cell r="AY74" t="str">
            <v>A4_72</v>
          </cell>
          <cell r="AZ74" t="str">
            <v>Control 11:  DIFERENCIA</v>
          </cell>
          <cell r="BA74" t="str">
            <v>Control 11:  DIFFERENCE</v>
          </cell>
          <cell r="BK74" t="str">
            <v>A5.1_72</v>
          </cell>
          <cell r="BL74" t="str">
            <v xml:space="preserve"> Ganancias perdidas retribución personal l/p A.5-1</v>
          </cell>
          <cell r="BM74" t="str">
            <v xml:space="preserve"> The total recognised incomes(expenses) of "Gains losses staff salaries l/t" of Schedule  A5.1</v>
          </cell>
          <cell r="BS74" t="str">
            <v>A5.2_72</v>
          </cell>
          <cell r="BT74" t="str">
            <v>Control 404: Diferencia por movimientos no imputados de Capital Desembolsado Escriturado</v>
          </cell>
          <cell r="BU74" t="str">
            <v>Control 404: Difference for not input movements of Registered Paid-out Capital</v>
          </cell>
        </row>
        <row r="75">
          <cell r="K75" t="str">
            <v>A1.1_73</v>
          </cell>
          <cell r="L75" t="str">
            <v>III.    Créditos fiscales</v>
          </cell>
          <cell r="M75" t="str">
            <v>III. Tax credits</v>
          </cell>
          <cell r="AA75" t="str">
            <v>A2.1_73</v>
          </cell>
          <cell r="AB75" t="str">
            <v>VII.  Deudas por operaciones seg.directo/coaseguro</v>
          </cell>
          <cell r="AC75" t="str">
            <v>VII. Debt arising from direct ins./coins. transactions</v>
          </cell>
          <cell r="AI75" t="str">
            <v>A3_73</v>
          </cell>
          <cell r="AJ75" t="str">
            <v>CUENTA DE RESULTADOS</v>
          </cell>
          <cell r="AK75" t="str">
            <v>REVENUE ACCOUNT</v>
          </cell>
          <cell r="AM75" t="str">
            <v>A3.1_73</v>
          </cell>
          <cell r="AN75" t="str">
            <v>II.10 Diferencias negativas de cambio (-)</v>
          </cell>
          <cell r="AO75" t="str">
            <v xml:space="preserve">II.10 Exchange losses (-)  </v>
          </cell>
          <cell r="AY75" t="str">
            <v>A4_73</v>
          </cell>
          <cell r="AZ75" t="str">
            <v xml:space="preserve">  1º cuadro "SDO.FINAL EFECTIVO"</v>
          </cell>
          <cell r="BA75" t="str">
            <v xml:space="preserve">  Closing balance of  Paid In Capital</v>
          </cell>
          <cell r="BK75" t="str">
            <v>A5.1_73</v>
          </cell>
          <cell r="BL75" t="str">
            <v xml:space="preserve"> Ganancias perdidas retribución personal l/p A.5-2</v>
          </cell>
          <cell r="BM75" t="str">
            <v xml:space="preserve"> The total recognised incomes(expenses) of "Gains losses staff salaries l/t"  of Schedule  A5.2</v>
          </cell>
          <cell r="BS75" t="str">
            <v>A5.2_73</v>
          </cell>
          <cell r="BT75" t="str">
            <v>Control 405: Diferencia por movimientos no imputados de Capital desembolsado no exigido</v>
          </cell>
          <cell r="BU75" t="str">
            <v>Control 405: Difference for not input movements of not requested paid-out Capital</v>
          </cell>
        </row>
        <row r="76">
          <cell r="K76" t="str">
            <v>A1.1_74</v>
          </cell>
          <cell r="L76" t="str">
            <v xml:space="preserve">  1.     Activo por impuesto corriente</v>
          </cell>
          <cell r="M76" t="str">
            <v>1. Current tax assets</v>
          </cell>
          <cell r="AA76" t="str">
            <v>A2.1_74</v>
          </cell>
          <cell r="AB76" t="str">
            <v>VIII. Deudas por operaciones de reaseguro</v>
          </cell>
          <cell r="AC76" t="str">
            <v>VIII. Debt arising from reinsurance transactions</v>
          </cell>
          <cell r="AI76" t="str">
            <v>A3_74</v>
          </cell>
          <cell r="AJ76" t="str">
            <v>III.6  Diferencia negativa de consolidación</v>
          </cell>
          <cell r="AK76" t="str">
            <v>III.6 Consolidation negative diference</v>
          </cell>
          <cell r="AM76" t="str">
            <v>A3.1_74</v>
          </cell>
          <cell r="AN76" t="str">
            <v>II.11 Dotación provisión deterioro de activos (-)</v>
          </cell>
          <cell r="AO76" t="str">
            <v xml:space="preserve">II.11 Asset impairment reserve allocation (-)    </v>
          </cell>
          <cell r="AY76" t="str">
            <v>A4_74</v>
          </cell>
          <cell r="AZ76" t="str">
            <v xml:space="preserve">  2º Cuadro Total Tesorería A.4</v>
          </cell>
          <cell r="BA76" t="str">
            <v xml:space="preserve">  Paid in Capital (liability) A.4</v>
          </cell>
          <cell r="BK76" t="str">
            <v>A5.1_74</v>
          </cell>
          <cell r="BL76" t="str">
            <v>Control 437: DIFERENCIA</v>
          </cell>
          <cell r="BM76" t="str">
            <v>Control 437: DIFFERENCE</v>
          </cell>
          <cell r="BS76" t="str">
            <v>A5.2_74</v>
          </cell>
          <cell r="BT76" t="str">
            <v>Control 406: Diferencia por movimientos no imputados de Prima de emisión</v>
          </cell>
          <cell r="BU76" t="str">
            <v>Control 406: Difference for not input movements of emission Premium</v>
          </cell>
        </row>
        <row r="77">
          <cell r="K77" t="str">
            <v>A1.1_75</v>
          </cell>
          <cell r="L77" t="str">
            <v xml:space="preserve">  2.     Otros créditos fiscales</v>
          </cell>
          <cell r="M77" t="str">
            <v>2. Other tax credits</v>
          </cell>
          <cell r="AA77" t="str">
            <v>A2.1_75</v>
          </cell>
          <cell r="AB77" t="str">
            <v>IX.   Deudas fiscales</v>
          </cell>
          <cell r="AC77" t="str">
            <v>IX. Tax debts</v>
          </cell>
          <cell r="AI77" t="str">
            <v>A3_75</v>
          </cell>
          <cell r="AJ77" t="str">
            <v>III.7  Resultado de participaciones minoritarias</v>
          </cell>
          <cell r="AK77" t="str">
            <v>III.7 Result of minoritary shares</v>
          </cell>
          <cell r="AM77" t="str">
            <v>A3.1_75</v>
          </cell>
          <cell r="AN77" t="str">
            <v xml:space="preserve">       a) Dotación provisión deterioro de activos (-) - Cartera - Empresas Grupo y Asociadas</v>
          </cell>
          <cell r="AO77" t="str">
            <v xml:space="preserve">       a) Asset impairment reserve allocation (-) - Investments - Group &amp; Associated</v>
          </cell>
          <cell r="AY77" t="str">
            <v>A4_75</v>
          </cell>
          <cell r="AZ77" t="str">
            <v>Control 12:  DIFERENCIA</v>
          </cell>
          <cell r="BA77" t="str">
            <v>Control 12:  DIFFERENCE</v>
          </cell>
          <cell r="BK77" t="str">
            <v>A5.1_75</v>
          </cell>
          <cell r="BL77" t="str">
            <v xml:space="preserve"> Otros ingresos y gastos reconocidos A.5-1</v>
          </cell>
          <cell r="BM77" t="str">
            <v xml:space="preserve"> The total recognised incomes(expenses) of "Other recognised incomes and expenses" of Schedule  A5.1</v>
          </cell>
          <cell r="BS77" t="str">
            <v>A5.2_75</v>
          </cell>
          <cell r="BT77" t="str">
            <v>Control 407: Diferencia por movimientos no imputados de Reservas</v>
          </cell>
          <cell r="BU77" t="str">
            <v>Control 407: Difference for not input movements of Reserves</v>
          </cell>
        </row>
        <row r="78">
          <cell r="K78" t="str">
            <v>A1.1_76</v>
          </cell>
          <cell r="L78" t="str">
            <v>IV.    Créditos sociales y otros</v>
          </cell>
          <cell r="M78" t="str">
            <v>IV. Company and other credit</v>
          </cell>
          <cell r="AA78" t="str">
            <v>A2.1_76</v>
          </cell>
          <cell r="AB78" t="str">
            <v xml:space="preserve">  1.     Pasivos por impuesto corriente</v>
          </cell>
          <cell r="AC78" t="str">
            <v xml:space="preserve">  1. Current tax liabilities</v>
          </cell>
          <cell r="AI78" t="str">
            <v>A3_76</v>
          </cell>
          <cell r="AJ78" t="str">
            <v>a) Partici.beneficios socieda.en equivalencia</v>
          </cell>
          <cell r="AK78" t="str">
            <v>a)Profit shares companies equity</v>
          </cell>
          <cell r="AM78" t="str">
            <v>A3.1_76</v>
          </cell>
          <cell r="AN78" t="str">
            <v xml:space="preserve">       b) Dotación provisión deterioro de activos (-) - Otros activos</v>
          </cell>
          <cell r="AO78" t="str">
            <v xml:space="preserve">       b) Asset impairment reserve allocation (-) - Other assets</v>
          </cell>
          <cell r="BK78" t="str">
            <v>A5.1_76</v>
          </cell>
          <cell r="BL78" t="str">
            <v xml:space="preserve"> Otros ingresos y gastos reconocidos A.5-2</v>
          </cell>
          <cell r="BM78" t="str">
            <v xml:space="preserve"> The total recognised incomes(expenses) of "Other recognised incomes and expenses" of Schedule  A5.2</v>
          </cell>
          <cell r="BS78" t="str">
            <v>A5.2_76</v>
          </cell>
          <cell r="BT78" t="str">
            <v>Control 408: Diferencia por movimientos no imputados de Acciones Propias</v>
          </cell>
          <cell r="BU78" t="str">
            <v>Control 408: Difference for not input movements of Own Shares</v>
          </cell>
        </row>
        <row r="79">
          <cell r="K79" t="str">
            <v>A1.1_77</v>
          </cell>
          <cell r="L79" t="str">
            <v>V.   Accionistas por desembolsos exigidos</v>
          </cell>
          <cell r="M79" t="str">
            <v>V. Called-up share capital</v>
          </cell>
          <cell r="AA79" t="str">
            <v>A2.1_77</v>
          </cell>
          <cell r="AB79" t="str">
            <v xml:space="preserve">  2.     Otras deudas fiscales</v>
          </cell>
          <cell r="AC79" t="str">
            <v xml:space="preserve">  2. Other tax debts</v>
          </cell>
          <cell r="AI79" t="str">
            <v>A3_77</v>
          </cell>
          <cell r="AJ79" t="str">
            <v>b) Partici.pérdida socieda.en equivalencia(-)</v>
          </cell>
          <cell r="AK79" t="str">
            <v>b)Losses shares companies equity (-)</v>
          </cell>
          <cell r="AM79" t="str">
            <v>A3.1_77</v>
          </cell>
          <cell r="AN79" t="str">
            <v xml:space="preserve">      TOTAL GASTOS NEGOCIO ASEGURADOR (-)</v>
          </cell>
          <cell r="AO79" t="str">
            <v xml:space="preserve">    TOTAL INSURANCE BUSINESS EXPENSES (-)        </v>
          </cell>
          <cell r="BK79" t="str">
            <v>A5.1_77</v>
          </cell>
          <cell r="BL79" t="str">
            <v>Control 438: DIFERENCIA</v>
          </cell>
          <cell r="BM79" t="str">
            <v>Control 438: DIFFERENCE</v>
          </cell>
          <cell r="BS79" t="str">
            <v>A5.2_77</v>
          </cell>
          <cell r="BT79" t="str">
            <v>Control 409: Diferencia por movimientos no imputados de Activos financieros disponibles para la venta</v>
          </cell>
          <cell r="BU79" t="str">
            <v>Control 409: Difference for not input movements of Financial Assets available for sale</v>
          </cell>
        </row>
        <row r="80">
          <cell r="K80" t="str">
            <v>A1.1_78</v>
          </cell>
          <cell r="L80" t="str">
            <v>I)  TESORERIA</v>
          </cell>
          <cell r="M80" t="str">
            <v>I) TREASURY</v>
          </cell>
          <cell r="AA80" t="str">
            <v>A2.1_78</v>
          </cell>
          <cell r="AB80" t="str">
            <v>X.    Otras deudas</v>
          </cell>
          <cell r="AC80" t="str">
            <v>X. Other debts</v>
          </cell>
          <cell r="AI80" t="str">
            <v>A3_78</v>
          </cell>
          <cell r="AJ80" t="str">
            <v>I.2 Partici.beneficios sociedades en equivalencia</v>
          </cell>
          <cell r="AK80" t="str">
            <v>I.2 Profit shares companies equity</v>
          </cell>
          <cell r="AM80" t="str">
            <v>A3.1_78</v>
          </cell>
          <cell r="AN80" t="str">
            <v xml:space="preserve">       RESULTADO DEL NEGOCIO ASEGURADOR</v>
          </cell>
          <cell r="AO80" t="str">
            <v xml:space="preserve">    RESULT FROM INSURANCE BUSINESS    </v>
          </cell>
          <cell r="BK80" t="str">
            <v>A5.1_78</v>
          </cell>
          <cell r="BL80" t="str">
            <v>Intereses minoritarios A.5-1 + Intereses minoritarios A3</v>
          </cell>
          <cell r="BM80" t="str">
            <v>The total recognised incomes(expenses) of "Minoritary Interests" of Schedule A5.1 and "Minoritary Interests" of Schedule A3</v>
          </cell>
          <cell r="BS80" t="str">
            <v>A5.2_78</v>
          </cell>
          <cell r="BT80" t="str">
            <v>Control 410: Diferencia por movimientos no imputados de Operaciones de Cobertura</v>
          </cell>
          <cell r="BU80" t="str">
            <v>Control 410: Difference for not input movements of Coverage Transactions</v>
          </cell>
        </row>
        <row r="81">
          <cell r="K81" t="str">
            <v>A1.1_79</v>
          </cell>
          <cell r="L81" t="str">
            <v>J)  AJUSTES POR PERIODIFICACION</v>
          </cell>
          <cell r="M81" t="str">
            <v>J) ACCRUAL ADJUSTMENTS</v>
          </cell>
          <cell r="AA81" t="str">
            <v>A2.1_79</v>
          </cell>
          <cell r="AB81" t="str">
            <v>I)   AJUSTES POR PERIODIFICACION</v>
          </cell>
          <cell r="AC81" t="str">
            <v>I) ACCRUAL ADJUSTMENTS</v>
          </cell>
          <cell r="AI81" t="str">
            <v>A3_79</v>
          </cell>
          <cell r="AJ81" t="str">
            <v>II.5 Partici.pérdida socieda.en equivalencia(-)</v>
          </cell>
          <cell r="AK81" t="str">
            <v>II.5 Losses shares companies equity (-)</v>
          </cell>
          <cell r="AM81" t="str">
            <v>A3.1_79</v>
          </cell>
          <cell r="AN81" t="str">
            <v>OTRAS ACTIVIDADES</v>
          </cell>
          <cell r="AO81" t="str">
            <v xml:space="preserve">        OTHER ACTIVITIES   </v>
          </cell>
          <cell r="BK81" t="str">
            <v>A5.1_79</v>
          </cell>
          <cell r="BL81" t="str">
            <v>Total Ingresos y gastos reconcidos Intereses minoritarios A.5-2</v>
          </cell>
          <cell r="BM81" t="str">
            <v xml:space="preserve"> The total recognised incomes(expenses) of "Minoritary Interests"  of Schedule A5.2</v>
          </cell>
          <cell r="BS81" t="str">
            <v>A5.2_79</v>
          </cell>
          <cell r="BT81" t="str">
            <v>Control 411: Diferencia por movimientos no imputados de Diferencias de cambio de conversión</v>
          </cell>
          <cell r="BU81" t="str">
            <v>Control 411: Difference for not input movements of Translation differences</v>
          </cell>
        </row>
        <row r="82">
          <cell r="K82" t="str">
            <v>A1.1_80</v>
          </cell>
          <cell r="L82" t="str">
            <v>K) OTROS ACTIVOS</v>
          </cell>
          <cell r="M82" t="str">
            <v>K) OTHER ASSETS</v>
          </cell>
          <cell r="AA82" t="str">
            <v>A2.1_80</v>
          </cell>
          <cell r="AB82" t="str">
            <v>J)   PVOS.ACTIV.NO CTES.CLASI.COMO MANTE.PARA VTA.Y A.I.</v>
          </cell>
          <cell r="AC82" t="str">
            <v>J) NON-WRKNG ASSTS CLAS. AS HELD FOR MAT. AND DIS. ACT.</v>
          </cell>
          <cell r="AI82" t="str">
            <v>A3_80</v>
          </cell>
          <cell r="AJ82" t="str">
            <v>Control 484:  La cuenta 930 debe ser igual a 0</v>
          </cell>
          <cell r="AK82" t="str">
            <v>Control 484:  The account 930 must be 0</v>
          </cell>
          <cell r="AM82" t="str">
            <v>A3.1_80</v>
          </cell>
          <cell r="AN82" t="str">
            <v>III.1 Ingresos de explotación</v>
          </cell>
          <cell r="AO82" t="str">
            <v>III.1 Revenue from ordinary activities</v>
          </cell>
          <cell r="BK82" t="str">
            <v>A5.1_80</v>
          </cell>
          <cell r="BL82" t="str">
            <v>Control 439: DIFERENCIA</v>
          </cell>
          <cell r="BM82" t="str">
            <v>Control 439: DIFFERENCE</v>
          </cell>
          <cell r="BS82" t="str">
            <v>A5.2_80</v>
          </cell>
          <cell r="BT82" t="str">
            <v>Control 412: Diferencia por movimientos no imputados de Correción Asimetría contable</v>
          </cell>
          <cell r="BU82" t="str">
            <v>Control 412: Difference for not input movements of accounting asymmetry correction</v>
          </cell>
        </row>
        <row r="83">
          <cell r="K83" t="str">
            <v>A1.1_81</v>
          </cell>
          <cell r="L83" t="str">
            <v>L)  ACTIV.NO CTES.CLASI.COMO MANTE.PARA VTA.Y A.I.</v>
          </cell>
          <cell r="M83" t="str">
            <v>L) NON-WRKNG ASSTS HELD TO MAT. AND DISC. ACT.</v>
          </cell>
          <cell r="AA83" t="str">
            <v>A2.1_81</v>
          </cell>
          <cell r="AB83" t="str">
            <v>TOTAL PASIVO Y PATRIM.NETO(A+B+C+D+E+F+G+H+I+J)</v>
          </cell>
          <cell r="AC83" t="str">
            <v>TOTAL LIABILITIES AND SHHLDRS' EQUITY (A+B+C+D+E+F+G+H+I+J)</v>
          </cell>
          <cell r="AI83" t="str">
            <v>A3_81</v>
          </cell>
          <cell r="AJ83" t="str">
            <v>IV. RESULTADO RESULTADO POR REEXPRESION EEFF</v>
          </cell>
          <cell r="AK83" t="str">
            <v>IV. RESULTS RESTATEMENT FINANCIAL STATEMENTS</v>
          </cell>
          <cell r="AM83" t="str">
            <v>A3.1_81</v>
          </cell>
          <cell r="AN83" t="str">
            <v xml:space="preserve">      a) Ingresos de explotación - Otros</v>
          </cell>
          <cell r="AO83" t="str">
            <v xml:space="preserve">       a) Revenue from ordinary activities - Other</v>
          </cell>
          <cell r="BS83" t="str">
            <v>A5.2_81</v>
          </cell>
          <cell r="BT83" t="str">
            <v>Control 413: Diferencia por movimientos no imputados de Entidades método de la participación</v>
          </cell>
          <cell r="BU83" t="str">
            <v>Control 413: Difference for not input movements of sharing method companies</v>
          </cell>
        </row>
        <row r="84">
          <cell r="K84" t="str">
            <v>A1.1_82</v>
          </cell>
          <cell r="L84" t="str">
            <v xml:space="preserve">         TOTAL ACTIVO (A+B+C+D+E+F+G+H+I+J+K+L)</v>
          </cell>
          <cell r="M84" t="str">
            <v xml:space="preserve">       TOTAL ASSETS (A+B+C+D+E+F+G+H+I+J+K+L)</v>
          </cell>
          <cell r="AA84" t="str">
            <v>A2.1_82</v>
          </cell>
          <cell r="AB84" t="str">
            <v>IX.  Intereses minoritarios</v>
          </cell>
          <cell r="AC84" t="str">
            <v>IX. Minoritary taxes</v>
          </cell>
          <cell r="AI84" t="str">
            <v>A3_82</v>
          </cell>
          <cell r="AJ84" t="str">
            <v>TOTAL INGRESOS</v>
          </cell>
          <cell r="AK84" t="str">
            <v>TOTAL INCOME</v>
          </cell>
          <cell r="AM84" t="str">
            <v>A3.1_82</v>
          </cell>
          <cell r="AN84" t="str">
            <v xml:space="preserve">      b) Ingresos de explotación - Dividendos - Empresas Grupo y Asociadas</v>
          </cell>
          <cell r="AO84" t="str">
            <v xml:space="preserve">       b) Revenue from ordinary activities - Dividends - Group &amp; Associated</v>
          </cell>
          <cell r="BS84" t="str">
            <v>A5.2_82</v>
          </cell>
        </row>
        <row r="85">
          <cell r="K85" t="str">
            <v>A1.1_83</v>
          </cell>
          <cell r="L85" t="str">
            <v>BALANCE DE SITUACION POR SEGMENTOS DE NEGOCIO - ACTIVO - (Sin cuenta de enlace)</v>
          </cell>
          <cell r="M85" t="str">
            <v>SITUATION BALANCE BY BUSINESS SEGMENTS -ASSETS - (Without link account)</v>
          </cell>
          <cell r="AA85" t="str">
            <v>A2.1_83</v>
          </cell>
          <cell r="AB85" t="str">
            <v>1.   Ajustes por cambios de valor</v>
          </cell>
          <cell r="AC85" t="str">
            <v>1. Adjustments by value changes</v>
          </cell>
          <cell r="AI85" t="str">
            <v>A3_83</v>
          </cell>
          <cell r="AJ85" t="str">
            <v>TOTAL PRIMAS EMITIDAS Y ACEPTADAS</v>
          </cell>
          <cell r="AK85" t="str">
            <v>TOTAL ISSUED AND ACCEPTED PREMIUM</v>
          </cell>
          <cell r="AM85" t="str">
            <v>A3.1_83</v>
          </cell>
          <cell r="AN85" t="str">
            <v>III.2 Gastos de explotación (-)</v>
          </cell>
          <cell r="AO85" t="str">
            <v xml:space="preserve">III.2 Operating expenses (-)          </v>
          </cell>
          <cell r="BS85" t="str">
            <v>A5.2_83</v>
          </cell>
        </row>
        <row r="86">
          <cell r="K86" t="str">
            <v>A1.1_84</v>
          </cell>
          <cell r="L86" t="str">
            <v>CUENTA ENLACE ELIMINACIONES INTERCOMPAÑÍA BALANCE</v>
          </cell>
          <cell r="M86" t="str">
            <v>LINK ACCOUNT ELIMINATIONS INTERCOMPANY BALANCE</v>
          </cell>
          <cell r="AA86" t="str">
            <v>A2.1_84</v>
          </cell>
          <cell r="AB86" t="str">
            <v>2.   Resto</v>
          </cell>
          <cell r="AC86" t="str">
            <v>2. Rest</v>
          </cell>
          <cell r="AI86" t="str">
            <v>A3_84</v>
          </cell>
          <cell r="AM86" t="str">
            <v>A3.1_84</v>
          </cell>
          <cell r="AN86" t="str">
            <v>III.3 Ingresos del inmovil.material  y de las inversiones</v>
          </cell>
          <cell r="AO86" t="str">
            <v xml:space="preserve">III.3 Revenue from tangible fxd assts and inv    </v>
          </cell>
          <cell r="BS86" t="str">
            <v>A5.2_84</v>
          </cell>
        </row>
        <row r="87">
          <cell r="K87" t="str">
            <v>A1.1_85</v>
          </cell>
          <cell r="L87" t="str">
            <v>BALANCE DE SITUACION POR SEGMENTOS DE NEGOCIO - ACTIVO -</v>
          </cell>
          <cell r="M87" t="str">
            <v xml:space="preserve">SITUATION BALANCE BY BUSINESS SEGMENTS -ASSETS - </v>
          </cell>
          <cell r="AA87" t="str">
            <v>A2.1_85</v>
          </cell>
          <cell r="AB87" t="str">
            <v>6. Otros Ajustes</v>
          </cell>
          <cell r="AC87" t="str">
            <v>6. Other Adjustments</v>
          </cell>
          <cell r="AI87" t="str">
            <v>A3_85</v>
          </cell>
          <cell r="AJ87" t="str">
            <v>d) 1. Variación Provisión Primas no consumidas y Riesgos en Curso</v>
          </cell>
          <cell r="AK87" t="str">
            <v>d) 1. Variation of non consumed premium and unexpired risks</v>
          </cell>
          <cell r="AM87" t="str">
            <v>A3.1_85</v>
          </cell>
          <cell r="AN87" t="str">
            <v>III.4 Gastos del inmv.material y de las inversiones (-)</v>
          </cell>
          <cell r="AO87" t="str">
            <v xml:space="preserve">III.4 Tangible fxd assts and inv expenses (-) </v>
          </cell>
          <cell r="BS87" t="str">
            <v>A5.2_85</v>
          </cell>
        </row>
        <row r="88">
          <cell r="K88" t="str">
            <v>A1.1_86</v>
          </cell>
          <cell r="L88" t="str">
            <v xml:space="preserve">   TOTAL ACTIVO(VIDA)</v>
          </cell>
          <cell r="M88" t="str">
            <v xml:space="preserve">   TOTAL ASSETS(LIFE) </v>
          </cell>
          <cell r="AI88" t="str">
            <v>A3_86</v>
          </cell>
          <cell r="AJ88" t="str">
            <v>e) Variación Provisión Primas pendientes de cobro</v>
          </cell>
          <cell r="AK88" t="str">
            <v>e) Change in uncollected premium reserves</v>
          </cell>
          <cell r="AM88" t="str">
            <v>A3.1_86</v>
          </cell>
          <cell r="AN88" t="str">
            <v>III.5 Ingresos financieros netos</v>
          </cell>
          <cell r="AO88" t="str">
            <v xml:space="preserve">III.5 Net financial income </v>
          </cell>
          <cell r="BS88" t="str">
            <v>A5.2_86</v>
          </cell>
        </row>
        <row r="89">
          <cell r="K89" t="str">
            <v>A1.1_87</v>
          </cell>
          <cell r="L89" t="str">
            <v xml:space="preserve">   TOTAL PASIVO(VIDA)</v>
          </cell>
          <cell r="M89" t="str">
            <v xml:space="preserve"> TOTAL LIABILITIES(LIFE)</v>
          </cell>
          <cell r="AI89" t="str">
            <v>A3_87</v>
          </cell>
          <cell r="AM89" t="str">
            <v>A3.1_87</v>
          </cell>
          <cell r="AN89" t="str">
            <v xml:space="preserve">     a) Ingresos financieros - Dividendos - Empresas Grupo y Asociadas</v>
          </cell>
          <cell r="AO89" t="str">
            <v xml:space="preserve">     a) Financial income - Dividends - Group &amp; Associated</v>
          </cell>
          <cell r="BS89" t="str">
            <v>A5.2_87</v>
          </cell>
          <cell r="BT89" t="str">
            <v>Control 419: Diferencia por movimientos no imputados de Otras aportaciones de socios</v>
          </cell>
          <cell r="BU89" t="str">
            <v>Control 419: Difference for not input movements of Other partners contributions</v>
          </cell>
        </row>
        <row r="90">
          <cell r="K90" t="str">
            <v>A1.1_88</v>
          </cell>
          <cell r="L90" t="str">
            <v>Control 2:    DIFERENCIA</v>
          </cell>
          <cell r="M90" t="str">
            <v>Control 2:   DIFFERENCE</v>
          </cell>
          <cell r="AI90" t="str">
            <v>A3_88</v>
          </cell>
          <cell r="AJ90" t="str">
            <v xml:space="preserve">     a) Variación Provisión Matemática</v>
          </cell>
          <cell r="AK90" t="str">
            <v xml:space="preserve">     a) Changes in Mathematical reserves</v>
          </cell>
          <cell r="AM90" t="str">
            <v>A3.1_88</v>
          </cell>
          <cell r="AN90" t="str">
            <v xml:space="preserve">     b) Ingresos financieros - Otros</v>
          </cell>
          <cell r="AO90" t="str">
            <v xml:space="preserve">     b) Financial income - Other</v>
          </cell>
          <cell r="BS90" t="str">
            <v>A5.2_88</v>
          </cell>
          <cell r="BT90" t="str">
            <v>Control 420: Diferencia por movimientos no imputados de Otras Partidas Patrimonio Neto</v>
          </cell>
          <cell r="BU90" t="str">
            <v>Control 420: Difference for not input movements of Other net assets parties</v>
          </cell>
        </row>
        <row r="91">
          <cell r="K91" t="str">
            <v>A1.1_89</v>
          </cell>
          <cell r="L91" t="str">
            <v xml:space="preserve">   TOTAL ACTIVO(AUTOS)</v>
          </cell>
          <cell r="M91" t="str">
            <v xml:space="preserve">   TOTAL ASSETS(MOTOR)</v>
          </cell>
          <cell r="AI91" t="str">
            <v>A3_89</v>
          </cell>
          <cell r="AJ91" t="str">
            <v xml:space="preserve">     c) Variación de la provisión Catastrófica</v>
          </cell>
          <cell r="AK91" t="str">
            <v xml:space="preserve">     c) Changes in Catastrophical reverves</v>
          </cell>
          <cell r="AM91" t="str">
            <v>A3.1_89</v>
          </cell>
          <cell r="AN91" t="str">
            <v xml:space="preserve">     c) Gastos financieros (-) </v>
          </cell>
          <cell r="AO91" t="str">
            <v xml:space="preserve">     c) Financial expenses (-)</v>
          </cell>
          <cell r="BS91" t="str">
            <v>A5.2_89</v>
          </cell>
          <cell r="BT91" t="str">
            <v>Control 421: Diferencia por movimientos no imputados de Remanente</v>
          </cell>
          <cell r="BU91" t="str">
            <v>Control 421: Difference for not input movements of Surplus</v>
          </cell>
        </row>
        <row r="92">
          <cell r="K92" t="str">
            <v>A1.1_90</v>
          </cell>
          <cell r="L92" t="str">
            <v xml:space="preserve">   TOTAL PASIVO(AUTOS)</v>
          </cell>
          <cell r="M92" t="str">
            <v xml:space="preserve">   TOTAL LIABILITIES(MOTOR)</v>
          </cell>
          <cell r="AI92" t="str">
            <v>A3_90</v>
          </cell>
          <cell r="AJ92" t="str">
            <v xml:space="preserve">     d) Variación de Otras provisiones técnicas</v>
          </cell>
          <cell r="AK92" t="str">
            <v xml:space="preserve">     d) Change in other technical reserves</v>
          </cell>
          <cell r="AM92" t="str">
            <v>A3.1_90</v>
          </cell>
          <cell r="AN92" t="str">
            <v>III.8  Reversión provisión deterioro de activos</v>
          </cell>
          <cell r="AO92" t="str">
            <v xml:space="preserve">III.8  Asset impairment reserve reversal         </v>
          </cell>
          <cell r="BS92" t="str">
            <v>A5.2_90</v>
          </cell>
          <cell r="BT92" t="str">
            <v>Control 422: Diferencia por movimientos no imputados de Dividendo a cuenta</v>
          </cell>
          <cell r="BU92" t="str">
            <v>Control 422: Difference for not input movements of Dividend to acocunt</v>
          </cell>
        </row>
        <row r="93">
          <cell r="K93" t="str">
            <v>A1.1_91</v>
          </cell>
          <cell r="L93" t="str">
            <v>Control 3:    DIFERENCIA</v>
          </cell>
          <cell r="M93" t="str">
            <v>Control 3:   DIFFERENCE</v>
          </cell>
          <cell r="AI93" t="str">
            <v>A3_91</v>
          </cell>
          <cell r="AJ93" t="str">
            <v xml:space="preserve">     b) Variación Prov. Seg. Vida cuando el riesgo lo asumen los tomadores</v>
          </cell>
          <cell r="AK93" t="str">
            <v xml:space="preserve">     b) Change Prov Sec Life when it assumes the risk takers</v>
          </cell>
          <cell r="AM93" t="str">
            <v>A3.1_91</v>
          </cell>
          <cell r="AN93" t="str">
            <v xml:space="preserve">     a) Reversión provisión deterioro de activos - Cartera - Empresas Grupo y Asociadas</v>
          </cell>
          <cell r="AO93" t="str">
            <v xml:space="preserve">     a) Asset impairment reserve reversal - Portfolio - Group &amp; Associated</v>
          </cell>
          <cell r="BS93" t="str">
            <v>A5.2_91</v>
          </cell>
          <cell r="BT93" t="str">
            <v>Control 423: Diferencia por movimientos no imputados de Resultado Dominante</v>
          </cell>
          <cell r="BU93" t="str">
            <v>Control 423: Difference for not input movements of Dominant Result</v>
          </cell>
        </row>
        <row r="94">
          <cell r="K94" t="str">
            <v>A1.1_92</v>
          </cell>
          <cell r="L94" t="str">
            <v xml:space="preserve">   TOTAL ACTIVO(OTROS NO VIDA)</v>
          </cell>
          <cell r="M94" t="str">
            <v xml:space="preserve">   TOTAL ASSETS(NON LIFE ACTIVIT)</v>
          </cell>
          <cell r="AI94" t="str">
            <v>A3_92</v>
          </cell>
          <cell r="AJ94" t="str">
            <v xml:space="preserve">      c) De Intereses financieros de Primas</v>
          </cell>
          <cell r="AK94" t="str">
            <v xml:space="preserve">      c) Premiums financial interest</v>
          </cell>
          <cell r="AM94" t="str">
            <v>A3.1_92</v>
          </cell>
          <cell r="AN94" t="str">
            <v xml:space="preserve">     b) Reversión provisión deterioro de activos - Otros activos</v>
          </cell>
          <cell r="AO94" t="str">
            <v xml:space="preserve">     b) Asset impairment reserve reversal - Other assets</v>
          </cell>
          <cell r="BS94" t="str">
            <v>A5.2_92</v>
          </cell>
          <cell r="BT94" t="str">
            <v>Control 425: El saldo total de "Otras Variaciones Negativas" debe ser &lt; 0</v>
          </cell>
          <cell r="BU94" t="str">
            <v>Control 425: The total balance of "Other Negative Variations" must be &lt; 0</v>
          </cell>
        </row>
        <row r="95">
          <cell r="K95" t="str">
            <v>A1.1_93</v>
          </cell>
          <cell r="L95" t="str">
            <v xml:space="preserve">   TOTAL PASIVO(OTROS NO VIDA)</v>
          </cell>
          <cell r="M95" t="str">
            <v xml:space="preserve">   TOTAL LIABILITIES(NON LIFE ACTIVIT)</v>
          </cell>
          <cell r="AI95" t="str">
            <v>A3_93</v>
          </cell>
          <cell r="AM95" t="str">
            <v>A3.1_93</v>
          </cell>
          <cell r="AN95" t="str">
            <v>III.9  Dotación  provisión deterioro de activos(-)</v>
          </cell>
          <cell r="AO95" t="str">
            <v xml:space="preserve">III.9  Asset impairment reserve allocation(-)    </v>
          </cell>
          <cell r="BS95" t="str">
            <v>A5.2_93</v>
          </cell>
          <cell r="BT95" t="str">
            <v>Control 426: El saldo total de "Otras Variaciones Positivas" debe ser &gt; 0</v>
          </cell>
          <cell r="BU95" t="str">
            <v>Control 426: The total balance of "Other positive variations" must be &gt; 0</v>
          </cell>
        </row>
        <row r="96">
          <cell r="K96" t="str">
            <v>A1.1_94</v>
          </cell>
          <cell r="L96" t="str">
            <v>Control 4:    DIFERENCIA</v>
          </cell>
          <cell r="M96" t="str">
            <v>Control 4:   DIFFERENCE</v>
          </cell>
          <cell r="AI96" t="str">
            <v>A3_94</v>
          </cell>
          <cell r="AM96" t="str">
            <v>A3.1_94</v>
          </cell>
          <cell r="AN96" t="str">
            <v xml:space="preserve">       a) Dotación  provisión deterioro de activos(-) - Cartera - Empresas Grupo y Asociadas</v>
          </cell>
          <cell r="AO96" t="str">
            <v xml:space="preserve">     a) Asset impair. reserve allocation(-) - Portfolio - Group &amp; Associated</v>
          </cell>
          <cell r="BS96" t="str">
            <v>A5.2_94</v>
          </cell>
          <cell r="BT96" t="str">
            <v>Control 427: El saldo total de "Traspasos entre partidas de patrimonio" debe ser = 0</v>
          </cell>
          <cell r="BU96" t="str">
            <v>Control 427: The total balance of "Transfers between assets parties" must be = 0</v>
          </cell>
        </row>
        <row r="97">
          <cell r="K97" t="str">
            <v>A1.1_95</v>
          </cell>
          <cell r="L97" t="str">
            <v xml:space="preserve">   TOTAL ACTIVO(REASEGURO VIDA)</v>
          </cell>
          <cell r="M97" t="str">
            <v xml:space="preserve">   TOTAL ASSETS(LIFE REINSURANCE)</v>
          </cell>
          <cell r="AI97" t="str">
            <v>A3_95</v>
          </cell>
          <cell r="AM97" t="str">
            <v>A3.1_95</v>
          </cell>
          <cell r="AN97" t="str">
            <v xml:space="preserve">       b) Dotación  provisión deterioro de activos(-) - Otros Activos</v>
          </cell>
          <cell r="AO97" t="str">
            <v xml:space="preserve">     b) Asset impair. reserve allocation(-) - Other assets</v>
          </cell>
          <cell r="BS97" t="str">
            <v>A5.2_95</v>
          </cell>
          <cell r="BT97" t="str">
            <v>Control 428: El saldo total de "Distribución de dividendos" debe ser &lt; 0</v>
          </cell>
          <cell r="BU97" t="str">
            <v>Control 428: The total balance of "Distribución de dividendos" must be &lt; 0</v>
          </cell>
        </row>
        <row r="98">
          <cell r="K98" t="str">
            <v>A1.1_96</v>
          </cell>
          <cell r="L98" t="str">
            <v xml:space="preserve">   TOTAL PASIVO(REASEGURO VIDA)</v>
          </cell>
          <cell r="M98" t="str">
            <v xml:space="preserve">   TOTAL LIABILITIES(LIFE REINSURANCE)</v>
          </cell>
          <cell r="AI98" t="str">
            <v>A3_96</v>
          </cell>
          <cell r="AM98" t="str">
            <v>A3.1_96</v>
          </cell>
          <cell r="AN98" t="str">
            <v>III.10 Resultado de la  enajenación de activos</v>
          </cell>
          <cell r="AO98" t="str">
            <v>III.10 Income from disposal of non-current assets clas. as held for sale not incl. in discontinued activities</v>
          </cell>
        </row>
        <row r="99">
          <cell r="K99" t="str">
            <v>A1.1_97</v>
          </cell>
          <cell r="L99" t="str">
            <v>Control 5:    DIFERENCIA</v>
          </cell>
          <cell r="M99" t="str">
            <v>Control 5:   DIFFERENCE</v>
          </cell>
          <cell r="AI99" t="str">
            <v>A3_97</v>
          </cell>
          <cell r="AM99" t="str">
            <v>A3.1_97</v>
          </cell>
          <cell r="AN99" t="str">
            <v xml:space="preserve">       RESULTADO DE OTRAS ACTIVIDADES</v>
          </cell>
          <cell r="AO99" t="str">
            <v xml:space="preserve">      RESULT FROM OTHER ACTIVITIES   </v>
          </cell>
        </row>
        <row r="100">
          <cell r="K100" t="str">
            <v>A1.1_98</v>
          </cell>
          <cell r="L100" t="str">
            <v xml:space="preserve">   TOTAL ACTIVO(REASEGURO NO VIDA)</v>
          </cell>
          <cell r="M100" t="str">
            <v xml:space="preserve">   TOTAL ASSETS(NON LIFE REINSURANCE)</v>
          </cell>
          <cell r="AI100" t="str">
            <v>A3_98</v>
          </cell>
          <cell r="AM100" t="str">
            <v>A3.1_98</v>
          </cell>
          <cell r="AN100" t="str">
            <v>V. RESULTADO ANTES IMPUESTOS DE OPER.CONTINUADAS</v>
          </cell>
          <cell r="AO100" t="str">
            <v xml:space="preserve">V.RESULT BEFORE TAXES FROM CONTINUED TRANS.             </v>
          </cell>
        </row>
        <row r="101">
          <cell r="K101" t="str">
            <v>A1.1_99</v>
          </cell>
          <cell r="L101" t="str">
            <v xml:space="preserve">   TOTAL PASIVO(REASEGURO NO VIDA)</v>
          </cell>
          <cell r="M101" t="str">
            <v xml:space="preserve">   TOTAL LIABILITIES(NON LIFE REINSURANCE)</v>
          </cell>
          <cell r="AM101" t="str">
            <v>A3.1_99</v>
          </cell>
          <cell r="AN101" t="str">
            <v>VI.  IMPUESTO SOBRE BENEFICIOS DE OPER.CONTINUADAS</v>
          </cell>
          <cell r="AO101" t="str">
            <v xml:space="preserve">VI.  TAX ON PROFIT FROM CONTINUED TRANS.                     </v>
          </cell>
        </row>
        <row r="102">
          <cell r="K102" t="str">
            <v>A1.1_100</v>
          </cell>
          <cell r="L102" t="str">
            <v>Control 6:    DIFERENCIA</v>
          </cell>
          <cell r="M102" t="str">
            <v>Control 6:   DIFFERENCE</v>
          </cell>
          <cell r="AM102" t="str">
            <v>A3.1_100</v>
          </cell>
          <cell r="AN102" t="str">
            <v>VII.  RESULTADO DESPUES IMPUESTOS DE OPE.CONTINUADA</v>
          </cell>
          <cell r="AO102" t="str">
            <v xml:space="preserve">VII. RESULT AFTER TAXES FROM CONTINUED TRANS.              </v>
          </cell>
        </row>
        <row r="103">
          <cell r="K103" t="str">
            <v>A1.1_101</v>
          </cell>
          <cell r="L103" t="str">
            <v xml:space="preserve">   TOTAL ACTIVO(OTRAS ACTIVIDADES)</v>
          </cell>
          <cell r="M103" t="str">
            <v xml:space="preserve">   TOTAL ASSETS (NON LIFE REST) = TOTAL LIABILITIES (NON LIFE REST)</v>
          </cell>
          <cell r="AM103" t="str">
            <v>A3.1_101</v>
          </cell>
          <cell r="AN103" t="str">
            <v>VIII. RSTADO.DESPUES DE IMPTOS.DE ACTIV.INTERRUMPIDA</v>
          </cell>
          <cell r="AO103" t="str">
            <v xml:space="preserve">VIII.RESULT AFTER TAXES ON DISCONT. ACT.                      </v>
          </cell>
        </row>
        <row r="104">
          <cell r="K104" t="str">
            <v>A1.1_102</v>
          </cell>
          <cell r="L104" t="str">
            <v xml:space="preserve">   TOTAL PASIVO(OTRAS ACTIVIDADES)</v>
          </cell>
          <cell r="M104" t="str">
            <v xml:space="preserve">   TOTAL LIABILITIES (NON LIFE REST)</v>
          </cell>
          <cell r="AM104" t="str">
            <v>A3.1_102</v>
          </cell>
          <cell r="AN104" t="str">
            <v>IX.  RESULTADO DEL EJERCICIO</v>
          </cell>
          <cell r="AO104" t="str">
            <v>IX. RESULT OF THE YEAR</v>
          </cell>
        </row>
        <row r="105">
          <cell r="K105" t="str">
            <v>A1.1_103</v>
          </cell>
          <cell r="L105" t="str">
            <v>Control 7:   DIFERENCIA</v>
          </cell>
          <cell r="M105" t="str">
            <v>Control 7:   DIFFERENCE</v>
          </cell>
          <cell r="AM105" t="str">
            <v>A3.1_103</v>
          </cell>
          <cell r="AN105" t="str">
            <v>IX.1 ATRIBUIBLE A SOCIOS EXTERNOS (-)</v>
          </cell>
          <cell r="AO105" t="str">
            <v>IX.1 ATTRIBUTABLE TO EXTERNAL SHAREHOLDERS</v>
          </cell>
        </row>
        <row r="106">
          <cell r="AM106" t="str">
            <v>A3.1_104</v>
          </cell>
          <cell r="AN106" t="str">
            <v>IX.2 ATRIBUIBLE A LA SOCIEDAD DOMINANTE</v>
          </cell>
          <cell r="AO106" t="str">
            <v>IX.2 ATTRIBUTABLE TO THE CONTROLLING COMPANY</v>
          </cell>
        </row>
        <row r="107">
          <cell r="AM107" t="str">
            <v>A3.1_105</v>
          </cell>
          <cell r="AN107" t="str">
            <v>CUENTA ENLACE ELIMINACIONES INTERCOMPAÑÍA PyG</v>
          </cell>
          <cell r="AO107" t="str">
            <v>ACCOUNT LINK INTERCOMPANY ELIMINATIONS PAL</v>
          </cell>
        </row>
        <row r="108">
          <cell r="AM108" t="str">
            <v>A3.1_106</v>
          </cell>
          <cell r="AN108" t="str">
            <v>CUENTA DE RESULTADO POR SEGMENTOS DE NEGOCIO Y RATIOS</v>
          </cell>
          <cell r="AO108" t="str">
            <v>REVENUE ACCOUNT BY BUSINESS SEGMENT AND RATIOS</v>
          </cell>
        </row>
        <row r="109">
          <cell r="AM109" t="str">
            <v>A3.1_107</v>
          </cell>
          <cell r="AN109" t="str">
            <v>III.6  Diferencia negativa de consolidación</v>
          </cell>
          <cell r="AO109" t="str">
            <v>III.6 Consolidation negative diference</v>
          </cell>
        </row>
        <row r="110">
          <cell r="AM110" t="str">
            <v>A3.1_108</v>
          </cell>
          <cell r="AN110" t="str">
            <v>III.7  Resultado de participaciones minoritarias</v>
          </cell>
          <cell r="AO110" t="str">
            <v>III.7 Result of minoritary shares</v>
          </cell>
        </row>
        <row r="111">
          <cell r="AM111" t="str">
            <v>A3.1_109</v>
          </cell>
          <cell r="AN111" t="str">
            <v>a) Partici.beneficios socieda.en equivalencia</v>
          </cell>
          <cell r="AO111" t="str">
            <v>a)Profit shares companies equity</v>
          </cell>
        </row>
        <row r="112">
          <cell r="AM112" t="str">
            <v>A3.1_110</v>
          </cell>
          <cell r="AN112" t="str">
            <v>b) Partici.pérdida socieda.en equivalencia(-)</v>
          </cell>
          <cell r="AO112" t="str">
            <v>b)Losses shares companies equity (-)</v>
          </cell>
        </row>
        <row r="113">
          <cell r="AM113" t="str">
            <v>A3.1_111</v>
          </cell>
          <cell r="AN113" t="str">
            <v>I.2 Partici.beneficios sociedades en equivalencia</v>
          </cell>
          <cell r="AO113" t="str">
            <v>I.2 Profit shares companies equity</v>
          </cell>
        </row>
        <row r="114">
          <cell r="AM114" t="str">
            <v>A3.1_112</v>
          </cell>
          <cell r="AN114" t="str">
            <v>II.5 Partici.pérdida socieda.en equivalencia(-)</v>
          </cell>
          <cell r="AO114" t="str">
            <v>II.5 Losses shares companies equity (-)</v>
          </cell>
        </row>
        <row r="115">
          <cell r="AM115" t="str">
            <v>A3.1_113</v>
          </cell>
          <cell r="AN115" t="str">
            <v>II.5   Gastos del inmv.material y de las inversiones (-)</v>
          </cell>
          <cell r="AO115" t="str">
            <v>II.5 Expenses from tangible fixed ass. and investments (-)</v>
          </cell>
        </row>
        <row r="116">
          <cell r="AM116" t="str">
            <v>A3.1_114</v>
          </cell>
          <cell r="AN116" t="str">
            <v>II.6   Minusvalias en las inversiones por cuenta de tomadores asumen riesgo inversión(-)</v>
          </cell>
          <cell r="AO116" t="str">
            <v>II.6 Drops in investments by policyholders asuming investment risk (-)</v>
          </cell>
        </row>
        <row r="117">
          <cell r="AM117" t="str">
            <v>A3.1_115</v>
          </cell>
          <cell r="AN117" t="str">
            <v>II.7   Otros gastos técnicos (-)</v>
          </cell>
          <cell r="AO117" t="str">
            <v>II.7 Other technical expenses (-)</v>
          </cell>
        </row>
        <row r="118">
          <cell r="AM118" t="str">
            <v>A3.1_116</v>
          </cell>
          <cell r="AN118" t="str">
            <v>II.8   Otros gastos no técnicos (-)</v>
          </cell>
          <cell r="AO118" t="str">
            <v xml:space="preserve">II.8   Other non technical expenses (-)   </v>
          </cell>
        </row>
        <row r="119">
          <cell r="AM119" t="str">
            <v>A3.1_117</v>
          </cell>
          <cell r="AN119" t="str">
            <v>II.9   Diferencias negativas de cambio (-)</v>
          </cell>
          <cell r="AO119" t="str">
            <v>II.9 Negative difference in exchange (-)</v>
          </cell>
        </row>
        <row r="120">
          <cell r="AM120" t="str">
            <v>A3.1_118</v>
          </cell>
          <cell r="AN120" t="str">
            <v>II.10   Total Gastos Gestión Intena</v>
          </cell>
          <cell r="AO120" t="str">
            <v>II.10 Total Internal Management Expenses</v>
          </cell>
        </row>
        <row r="121">
          <cell r="AM121" t="str">
            <v>A3.1_119</v>
          </cell>
          <cell r="AN121" t="str">
            <v>a) Total Gastos de personal</v>
          </cell>
          <cell r="AO121" t="str">
            <v>a) Total staff expenses</v>
          </cell>
        </row>
        <row r="122">
          <cell r="AM122" t="str">
            <v>A3.1_120</v>
          </cell>
          <cell r="AN122" t="str">
            <v xml:space="preserve">     Sueldos y Salarios</v>
          </cell>
          <cell r="AO122" t="str">
            <v xml:space="preserve">      Wages and Salaries</v>
          </cell>
        </row>
        <row r="123">
          <cell r="AM123" t="str">
            <v>A3.1_121</v>
          </cell>
          <cell r="AN123" t="str">
            <v xml:space="preserve">     Seguridad Social</v>
          </cell>
          <cell r="AO123" t="str">
            <v xml:space="preserve">      National Health Service</v>
          </cell>
        </row>
        <row r="124">
          <cell r="AM124" t="str">
            <v>A3.1_122</v>
          </cell>
          <cell r="AN124" t="str">
            <v xml:space="preserve">     Otros Gastos Sociales</v>
          </cell>
          <cell r="AO124" t="str">
            <v xml:space="preserve">      Other Social Expenses</v>
          </cell>
        </row>
        <row r="125">
          <cell r="AM125" t="str">
            <v>A3.1_123</v>
          </cell>
          <cell r="AN125" t="str">
            <v xml:space="preserve">     Participación Trabajadores Utilidades</v>
          </cell>
          <cell r="AO125" t="str">
            <v xml:space="preserve">      Workers Share in the profits</v>
          </cell>
        </row>
        <row r="126">
          <cell r="AM126" t="str">
            <v>A3.1_124</v>
          </cell>
          <cell r="AN126" t="str">
            <v>b) Total Gastos de Locales</v>
          </cell>
          <cell r="AO126" t="str">
            <v>b) Total business expenses</v>
          </cell>
        </row>
        <row r="127">
          <cell r="AM127" t="str">
            <v>A3.1_125</v>
          </cell>
          <cell r="AN127" t="str">
            <v xml:space="preserve">     Alquileres</v>
          </cell>
          <cell r="AO127" t="str">
            <v xml:space="preserve">      Rentals</v>
          </cell>
        </row>
        <row r="128">
          <cell r="AM128" t="str">
            <v>A3.1_126</v>
          </cell>
          <cell r="AN128" t="str">
            <v xml:space="preserve">     Suministros</v>
          </cell>
          <cell r="AO128" t="str">
            <v xml:space="preserve">      Supplies</v>
          </cell>
        </row>
        <row r="129">
          <cell r="AM129" t="str">
            <v>A3.1_127</v>
          </cell>
          <cell r="AN129" t="str">
            <v xml:space="preserve">     Impuestos y Tasas Locales</v>
          </cell>
          <cell r="AO129" t="str">
            <v xml:space="preserve">      Local taxes and rates</v>
          </cell>
        </row>
        <row r="130">
          <cell r="AM130" t="str">
            <v>A3.1_128</v>
          </cell>
          <cell r="AN130" t="str">
            <v xml:space="preserve">     Mantenimiento - Vigilancia</v>
          </cell>
          <cell r="AO130" t="str">
            <v xml:space="preserve">      Mainteinance - Surveillance</v>
          </cell>
        </row>
        <row r="131">
          <cell r="AM131" t="str">
            <v>A3.1_129</v>
          </cell>
          <cell r="AN131" t="str">
            <v>c) Total Gastos de Informática</v>
          </cell>
          <cell r="AO131" t="str">
            <v>c)  Total Computer Expenses</v>
          </cell>
        </row>
        <row r="132">
          <cell r="AM132" t="str">
            <v>A3.1_130</v>
          </cell>
          <cell r="AN132" t="str">
            <v xml:space="preserve">     Gastos de Informática</v>
          </cell>
          <cell r="AO132" t="str">
            <v xml:space="preserve">      Computer Expenses</v>
          </cell>
        </row>
        <row r="133">
          <cell r="AM133" t="str">
            <v>A3.1_131</v>
          </cell>
          <cell r="AN133" t="str">
            <v xml:space="preserve">     Amortización Equipos y Software</v>
          </cell>
          <cell r="AO133" t="str">
            <v xml:space="preserve">      Amoritzation of PCs and Software</v>
          </cell>
        </row>
        <row r="134">
          <cell r="AM134" t="str">
            <v>A3.1_132</v>
          </cell>
          <cell r="AN134" t="str">
            <v>d) Total Gastos Generales</v>
          </cell>
          <cell r="AO134" t="str">
            <v>d)  Total General Expenses</v>
          </cell>
        </row>
        <row r="135">
          <cell r="AM135" t="str">
            <v>A3.1_133</v>
          </cell>
          <cell r="AN135" t="str">
            <v xml:space="preserve">     Comunicaciones</v>
          </cell>
          <cell r="AO135" t="str">
            <v xml:space="preserve">      Communications</v>
          </cell>
        </row>
        <row r="136">
          <cell r="AM136" t="str">
            <v>A3.1_134</v>
          </cell>
          <cell r="AN136" t="str">
            <v xml:space="preserve">     Publicidad y Propaganda</v>
          </cell>
          <cell r="AO136" t="str">
            <v xml:space="preserve">      Advertising</v>
          </cell>
        </row>
        <row r="137">
          <cell r="AM137" t="str">
            <v>A3.1_135</v>
          </cell>
          <cell r="AN137" t="str">
            <v xml:space="preserve">     Viajes y Relaciones Públicas</v>
          </cell>
          <cell r="AO137" t="str">
            <v xml:space="preserve">      Travelling and Public Relations</v>
          </cell>
        </row>
        <row r="138">
          <cell r="AM138" t="str">
            <v>A3.1_136</v>
          </cell>
          <cell r="AN138" t="str">
            <v xml:space="preserve">     Material de Oficina</v>
          </cell>
          <cell r="AO138" t="str">
            <v xml:space="preserve">       Office material</v>
          </cell>
        </row>
        <row r="139">
          <cell r="AM139" t="str">
            <v>A3.1_137</v>
          </cell>
          <cell r="AN139" t="str">
            <v xml:space="preserve">     Gastos Varios</v>
          </cell>
          <cell r="AO139" t="str">
            <v xml:space="preserve">       Different Expenses</v>
          </cell>
        </row>
        <row r="140">
          <cell r="AM140" t="str">
            <v>A3.1_138</v>
          </cell>
          <cell r="AN140" t="str">
            <v xml:space="preserve">     Amortizaciones</v>
          </cell>
          <cell r="AO140" t="str">
            <v xml:space="preserve">       Amortizations</v>
          </cell>
        </row>
        <row r="141">
          <cell r="AM141" t="str">
            <v>A3.1_139</v>
          </cell>
          <cell r="AN141" t="str">
            <v xml:space="preserve">     Provisiones</v>
          </cell>
          <cell r="AO141" t="str">
            <v xml:space="preserve">       Provisions</v>
          </cell>
        </row>
        <row r="142">
          <cell r="AM142" t="str">
            <v>A3.1_140</v>
          </cell>
          <cell r="AN142" t="str">
            <v>e) Impuestos Indirectos</v>
          </cell>
          <cell r="AO142" t="str">
            <v>e)   Indirect Taxes</v>
          </cell>
        </row>
        <row r="143">
          <cell r="AM143" t="str">
            <v>A3.1_141</v>
          </cell>
          <cell r="AN143" t="str">
            <v>f) Otros Ingresos</v>
          </cell>
          <cell r="AO143" t="str">
            <v>f)    Other revenues</v>
          </cell>
        </row>
        <row r="144">
          <cell r="AM144" t="str">
            <v>A3.1_142</v>
          </cell>
          <cell r="AN144" t="str">
            <v xml:space="preserve"> Resultado en Balance</v>
          </cell>
          <cell r="AO144" t="str">
            <v xml:space="preserve"> The result in Balance</v>
          </cell>
        </row>
        <row r="145">
          <cell r="AM145" t="str">
            <v>A3.1_143</v>
          </cell>
          <cell r="AN145" t="str">
            <v xml:space="preserve"> Resultado en PyG</v>
          </cell>
          <cell r="AO145" t="str">
            <v xml:space="preserve"> The result in P&amp;L</v>
          </cell>
        </row>
        <row r="146">
          <cell r="AM146" t="str">
            <v>A3.1_144</v>
          </cell>
          <cell r="AN146" t="str">
            <v>Control 440:  DIFERENCIA</v>
          </cell>
          <cell r="AO146" t="str">
            <v>Control 440: DIFFERENCE</v>
          </cell>
        </row>
        <row r="147">
          <cell r="AM147" t="str">
            <v>A3.1_145</v>
          </cell>
          <cell r="AN147" t="str">
            <v xml:space="preserve">  TOTAL INGRESOS NEG.ASEG.(AJUSTES VIDA)</v>
          </cell>
          <cell r="AO147" t="str">
            <v xml:space="preserve"> TOTAL  INCOME INSURANCE BUSINESS (LIFE ADJUSTMENTS) </v>
          </cell>
        </row>
        <row r="148">
          <cell r="AM148" t="str">
            <v>A3.1_146</v>
          </cell>
          <cell r="AN148" t="str">
            <v xml:space="preserve">  TOTAL INGRESOS NEG.ASEG.(VIDA)</v>
          </cell>
          <cell r="AO148" t="str">
            <v xml:space="preserve"> TOTAL TRADING INCOME INSURANCE BUSINESS (LIFE)</v>
          </cell>
        </row>
        <row r="149">
          <cell r="AM149" t="str">
            <v>A3.1_147</v>
          </cell>
          <cell r="AN149" t="str">
            <v>Control 471:  MENOR O IGUAL</v>
          </cell>
          <cell r="AO149" t="str">
            <v>Control 471: LESS THAN OR EQUAL</v>
          </cell>
        </row>
        <row r="150">
          <cell r="AM150" t="str">
            <v>A3.1_148</v>
          </cell>
          <cell r="AN150" t="str">
            <v xml:space="preserve">  TOTAL INGRESOS NEG.ASEG.(AJUSTES NO VIDA)</v>
          </cell>
          <cell r="AO150" t="str">
            <v xml:space="preserve"> TOTAL INCOME INSURANCE BUSINESS (NON LIFE ADJUSTMENTS)</v>
          </cell>
        </row>
        <row r="151">
          <cell r="AM151" t="str">
            <v>A3.1_149</v>
          </cell>
          <cell r="AN151" t="str">
            <v xml:space="preserve">  TOTAL INGRESOS NEG.ASEG.(AUTOS + OTROS)</v>
          </cell>
          <cell r="AO151" t="str">
            <v xml:space="preserve"> TOTAL TRADING INCOME INSURANCE BUSINESS (MOTOR + OTHER)</v>
          </cell>
        </row>
        <row r="152">
          <cell r="AM152" t="str">
            <v>A3.1_150</v>
          </cell>
          <cell r="AN152" t="str">
            <v>Control 472:  MENOR O IGUAL</v>
          </cell>
          <cell r="AO152" t="str">
            <v>Control 472: LESS THAN OR EQUAL</v>
          </cell>
        </row>
        <row r="153">
          <cell r="AM153" t="str">
            <v>A3.1_151</v>
          </cell>
          <cell r="AN153" t="str">
            <v xml:space="preserve">  TOTAL GASTOS NEG.ASEG.(AJUSTES VIDA)</v>
          </cell>
          <cell r="AO153" t="str">
            <v xml:space="preserve"> TOTAL EXPENSES  INSURANCE BUSINESS (LIFE ADJUSTMENTS)</v>
          </cell>
        </row>
        <row r="154">
          <cell r="AM154" t="str">
            <v>A3.1_152</v>
          </cell>
          <cell r="AN154" t="str">
            <v xml:space="preserve">  TOTAL GASTOS NEG.ASEG.(VIDA)</v>
          </cell>
          <cell r="AO154" t="str">
            <v xml:space="preserve"> TOTAL EXPENSES  INSURANCE BUSINESS (LIFE)</v>
          </cell>
        </row>
        <row r="155">
          <cell r="AM155" t="str">
            <v>A3.1_153</v>
          </cell>
          <cell r="AN155" t="str">
            <v>Control 473:   MENOR O IGUAL</v>
          </cell>
          <cell r="AO155" t="str">
            <v>Control 473: LESS THAN OR EQUAL</v>
          </cell>
        </row>
        <row r="156">
          <cell r="AM156" t="str">
            <v>A3.1_154</v>
          </cell>
          <cell r="AN156" t="str">
            <v xml:space="preserve"> TOTAL GASTOS NEG.ASEG.(AJUSTES NO VIDA)</v>
          </cell>
          <cell r="AO156" t="str">
            <v xml:space="preserve"> TOTAL EXPENSES  INSURANCE BUSINESS (NO LIFE ADJUSTMENTS)</v>
          </cell>
        </row>
        <row r="157">
          <cell r="AM157" t="str">
            <v>A3.1_155</v>
          </cell>
          <cell r="AN157" t="str">
            <v xml:space="preserve"> TOTAL GASTOS NEG.ASEG.(AUTOS + OTROS)</v>
          </cell>
          <cell r="AO157" t="str">
            <v xml:space="preserve"> TOTAL EXPENSES  INSURANCE BUSINESS (MOTOR + OTHER)</v>
          </cell>
        </row>
        <row r="158">
          <cell r="AM158" t="str">
            <v>A3.1_156</v>
          </cell>
          <cell r="AN158" t="str">
            <v>Control 474:  MENOR O IGUAL</v>
          </cell>
          <cell r="AO158" t="str">
            <v>Control 474: LESS THAN OR EQUAL</v>
          </cell>
        </row>
        <row r="159">
          <cell r="AM159" t="str">
            <v>A3.1_157</v>
          </cell>
          <cell r="AN159" t="str">
            <v xml:space="preserve"> TOTAL RESULTADO OTRAS ACTIVIDADES (AJUSTES)</v>
          </cell>
          <cell r="AO159" t="str">
            <v>TOTAL  INCOME FROM OTHER ACTIVITIES  (ADJUSTMENTS)</v>
          </cell>
        </row>
        <row r="160">
          <cell r="AM160" t="str">
            <v>A3.1_158</v>
          </cell>
          <cell r="AN160" t="str">
            <v xml:space="preserve"> TOTAL RESULTADO OTRAS ACTIVIDADES </v>
          </cell>
          <cell r="AO160" t="str">
            <v xml:space="preserve">TOTAL  INCOME FROM OTHER ACTIVITIES </v>
          </cell>
        </row>
        <row r="161">
          <cell r="AM161" t="str">
            <v>A3.1_159</v>
          </cell>
          <cell r="AN161" t="str">
            <v>Control 475: MENOR O IGUAL</v>
          </cell>
          <cell r="AO161" t="str">
            <v>Control 475: LESS THAN OR EQUAL</v>
          </cell>
        </row>
        <row r="162">
          <cell r="AM162" t="str">
            <v>A3.1_160</v>
          </cell>
          <cell r="AN162" t="str">
            <v>IV. RESULTADO RESULTADO POR REEXPRESION EEFF</v>
          </cell>
          <cell r="AO162" t="str">
            <v>IV. RESULT RESTATEMENT FINANCIAL STATEMENTS</v>
          </cell>
        </row>
        <row r="163">
          <cell r="AM163" t="str">
            <v>A3.1_161</v>
          </cell>
          <cell r="AN163" t="str">
            <v>TOTAL INGRESOS</v>
          </cell>
          <cell r="AO163" t="str">
            <v>TOTAL INCOME</v>
          </cell>
        </row>
        <row r="164">
          <cell r="AM164" t="str">
            <v>A3.1_162</v>
          </cell>
          <cell r="AN164" t="str">
            <v>TOTAL PRIMAS EMITIDAS Y ACEPTADAS</v>
          </cell>
          <cell r="AO164" t="str">
            <v>TOTAL ISSUED AND ACCEPTED PREMIUM</v>
          </cell>
        </row>
        <row r="165">
          <cell r="AM165" t="str">
            <v>A3.1_163</v>
          </cell>
          <cell r="AN165" t="str">
            <v>VIDA RIESGO</v>
          </cell>
          <cell r="AO165" t="str">
            <v>LIFE PROTECTION</v>
          </cell>
        </row>
        <row r="166">
          <cell r="AM166" t="str">
            <v>A3.1_164</v>
          </cell>
          <cell r="AN166" t="str">
            <v>VIDA AHORRO</v>
          </cell>
          <cell r="AO166" t="str">
            <v>LIFE SAVINGS</v>
          </cell>
        </row>
        <row r="167">
          <cell r="AM167" t="str">
            <v>A3.1_165</v>
          </cell>
          <cell r="AN167" t="str">
            <v>NO TÉCNICO VIDA</v>
          </cell>
          <cell r="AO167" t="str">
            <v>LIFE NON-TECHNICAL</v>
          </cell>
        </row>
        <row r="168">
          <cell r="AM168" t="str">
            <v>A3.1_166</v>
          </cell>
          <cell r="AN168" t="str">
            <v>AUTOS: SEGURO OBLIGATORIO</v>
          </cell>
          <cell r="AO168" t="str">
            <v>COMPULSORY MOTOR INSURANCE</v>
          </cell>
        </row>
        <row r="169">
          <cell r="AM169" t="str">
            <v>A3.1_167</v>
          </cell>
          <cell r="AN169" t="str">
            <v>AUTOS: OTRAS GARANTÍAS</v>
          </cell>
          <cell r="AO169" t="str">
            <v>MOTOR, OTHER GUARANTEES</v>
          </cell>
        </row>
        <row r="170">
          <cell r="AM170" t="str">
            <v>A3.1_168</v>
          </cell>
          <cell r="AN170" t="str">
            <v>ASISTENCIA EN VIAJE</v>
          </cell>
          <cell r="AO170" t="str">
            <v>TRAVEL ASSISTANCE</v>
          </cell>
          <cell r="AR170" t="str">
            <v>A3.1_170</v>
          </cell>
        </row>
        <row r="171">
          <cell r="AM171" t="str">
            <v>A3.1_169</v>
          </cell>
          <cell r="AN171" t="str">
            <v>RESPONSABILIDAD CIVIL GENERAL</v>
          </cell>
          <cell r="AO171" t="str">
            <v>GENERAL TPL</v>
          </cell>
          <cell r="AR171" t="str">
            <v>A3.1_170</v>
          </cell>
        </row>
        <row r="172">
          <cell r="AM172" t="str">
            <v>A3.1_170</v>
          </cell>
          <cell r="AN172" t="str">
            <v>RIESGOS SENCILLOS/MASA (INC. PATRIMONIAL)</v>
          </cell>
          <cell r="AO172" t="str">
            <v>HOMEOWNERS AND COMERCIAL RISKS</v>
          </cell>
        </row>
        <row r="173">
          <cell r="AM173" t="str">
            <v>A3.1_171</v>
          </cell>
          <cell r="AN173" t="str">
            <v>RIESGOS INDUSTRIALES</v>
          </cell>
          <cell r="AO173" t="str">
            <v>INDUSTRIAL RISKS</v>
          </cell>
        </row>
        <row r="174">
          <cell r="AM174" t="str">
            <v>A3.1_172</v>
          </cell>
          <cell r="AN174" t="str">
            <v>CAUCIÓN, FIANZAS Y CRÉDITO</v>
          </cell>
          <cell r="AO174" t="str">
            <v>CREDIT, BOND &amp; SURETY</v>
          </cell>
          <cell r="AR174" t="str">
            <v>RIESGOS SENCILLOS/MASA (INC. PATRIMONIAL)</v>
          </cell>
        </row>
        <row r="175">
          <cell r="AM175" t="str">
            <v>A3.1_173</v>
          </cell>
          <cell r="AN175" t="str">
            <v>SEGUROS AGRARIOS Y OTROS DAÑOS A LOS BIENES</v>
          </cell>
          <cell r="AO175" t="str">
            <v>AGRICULTURAL INSURANCE &amp; OTHER PROPERTY DAMAGE</v>
          </cell>
        </row>
        <row r="176">
          <cell r="AM176" t="str">
            <v>A3.1_174</v>
          </cell>
          <cell r="AN176" t="str">
            <v>DECESOS</v>
          </cell>
          <cell r="AO176" t="str">
            <v>BURIAL</v>
          </cell>
        </row>
        <row r="177">
          <cell r="AM177" t="str">
            <v>A3.1_175</v>
          </cell>
          <cell r="AN177" t="str">
            <v>TRANSPORTES</v>
          </cell>
          <cell r="AO177" t="str">
            <v>M.A.T. (MARINE, AVIATION AND TRANSPORT)</v>
          </cell>
        </row>
        <row r="178">
          <cell r="AM178" t="str">
            <v>A3.1_176</v>
          </cell>
          <cell r="AN178" t="str">
            <v>ACCIDENTES DE TRABAJO</v>
          </cell>
          <cell r="AO178" t="str">
            <v>WORKERS' COMPENSATION</v>
          </cell>
        </row>
        <row r="179">
          <cell r="AM179" t="str">
            <v>A3.1_177</v>
          </cell>
          <cell r="AN179" t="str">
            <v>ACCIDENTES PERSONALES</v>
          </cell>
          <cell r="AO179" t="str">
            <v>PERSONAL ACCIDENT</v>
          </cell>
        </row>
        <row r="180">
          <cell r="AM180" t="str">
            <v>A3.1_178</v>
          </cell>
          <cell r="AN180" t="str">
            <v>HOSPITALIZACIÓN Y SALUD</v>
          </cell>
          <cell r="AO180" t="str">
            <v>HOSPITALIZATION &amp; HEALTH</v>
          </cell>
        </row>
        <row r="181">
          <cell r="AM181" t="str">
            <v>A3.1_179</v>
          </cell>
          <cell r="AN181" t="str">
            <v>OTRAS ACTIVIDADES ASEGURADORAS</v>
          </cell>
          <cell r="AO181" t="str">
            <v>OTHER INSURANCE ACTIVITIES</v>
          </cell>
        </row>
        <row r="182">
          <cell r="AM182" t="str">
            <v>A3.1_180</v>
          </cell>
          <cell r="AN182" t="str">
            <v>NO TÉCNICO NO VIDA</v>
          </cell>
          <cell r="AO182" t="str">
            <v>NON-LIFE NON-TECHNICAL</v>
          </cell>
        </row>
        <row r="183">
          <cell r="AM183" t="str">
            <v>A3.1_181</v>
          </cell>
          <cell r="AN183" t="str">
            <v>REASEGURO VIDA</v>
          </cell>
          <cell r="AO183" t="str">
            <v>LIFE REINSURANCE</v>
          </cell>
        </row>
        <row r="184">
          <cell r="AM184" t="str">
            <v>A3.1_182</v>
          </cell>
          <cell r="AN184" t="str">
            <v>REASEGURO NO VIDA</v>
          </cell>
          <cell r="AO184" t="str">
            <v>NON-LIFE REINSURANCE</v>
          </cell>
        </row>
        <row r="185">
          <cell r="AM185" t="str">
            <v>A3.1_183</v>
          </cell>
          <cell r="AN185" t="str">
            <v>OTRAS ACTIVIDADES NO ASEGURADORAS</v>
          </cell>
          <cell r="AO185" t="str">
            <v>OTHER NON-INSURANCE ACTIVITIES</v>
          </cell>
        </row>
        <row r="186">
          <cell r="AM186" t="str">
            <v>A3.1_184</v>
          </cell>
        </row>
        <row r="187">
          <cell r="AM187" t="str">
            <v>A3.1_185</v>
          </cell>
          <cell r="AN187" t="str">
            <v>d) 1. Variación Provisión Primas no consumidas y Riesgos en Curso</v>
          </cell>
          <cell r="AO187" t="str">
            <v>d) 1. Variation of non consumed premium and unexpired risks</v>
          </cell>
        </row>
        <row r="188">
          <cell r="AM188" t="str">
            <v>A3.1_186</v>
          </cell>
          <cell r="AN188" t="str">
            <v>e) Variación Provisión Primas pendientes de cobro</v>
          </cell>
          <cell r="AO188" t="str">
            <v>e) Change in uncollected premium reserves</v>
          </cell>
        </row>
        <row r="189">
          <cell r="AM189" t="str">
            <v>A3.1_187</v>
          </cell>
        </row>
        <row r="190">
          <cell r="AM190" t="str">
            <v>A3.1_188</v>
          </cell>
          <cell r="AN190" t="str">
            <v xml:space="preserve">     a) Variación Provisión Matemática</v>
          </cell>
          <cell r="AO190" t="str">
            <v xml:space="preserve">     a) Changes in Mathematical reserves</v>
          </cell>
        </row>
        <row r="191">
          <cell r="AM191" t="str">
            <v>A3.1_189</v>
          </cell>
          <cell r="AN191" t="str">
            <v xml:space="preserve">     c) Variación de la provisión Catastrófica</v>
          </cell>
          <cell r="AO191" t="str">
            <v xml:space="preserve">     c) Changes in Catastrophical reverves</v>
          </cell>
        </row>
        <row r="192">
          <cell r="AM192" t="str">
            <v>A3.1_190</v>
          </cell>
          <cell r="AN192" t="str">
            <v xml:space="preserve">     d) Variación de Otras provisiones técnicas</v>
          </cell>
          <cell r="AO192" t="str">
            <v xml:space="preserve">     d) Change in other technical reserves</v>
          </cell>
        </row>
        <row r="193">
          <cell r="AM193" t="str">
            <v>A3.1_191</v>
          </cell>
          <cell r="AN193" t="str">
            <v xml:space="preserve">     b) Variación Prov. Seg. Vida cuando el riesgo lo asumen los tomadores</v>
          </cell>
          <cell r="AO193" t="str">
            <v xml:space="preserve">     b) Change Prov Sec Life when it assumes the risk takers</v>
          </cell>
        </row>
        <row r="194">
          <cell r="AM194" t="str">
            <v>A3.1_192</v>
          </cell>
          <cell r="AN194" t="str">
            <v xml:space="preserve">      c) De Intereses financieros de Primas</v>
          </cell>
          <cell r="AO194" t="str">
            <v xml:space="preserve">      c) Premiums financial interest</v>
          </cell>
        </row>
        <row r="195">
          <cell r="AM195" t="str">
            <v>A3.1_193</v>
          </cell>
        </row>
        <row r="196">
          <cell r="AM196" t="str">
            <v>A3.1_194</v>
          </cell>
          <cell r="AN196" t="str">
            <v>III.6 TOTAL GASTOS POR NATURALEZA(Otras Act)</v>
          </cell>
          <cell r="AO196" t="str">
            <v>III.6 TOTAL EXPENSES BY NATURE(Other Act)</v>
          </cell>
        </row>
        <row r="197">
          <cell r="AM197" t="str">
            <v>A3.1_195</v>
          </cell>
          <cell r="AN197" t="str">
            <v>Total Gastos externos(Otras Act)</v>
          </cell>
          <cell r="AO197" t="str">
            <v>Total External Expenses(Other Act)</v>
          </cell>
        </row>
        <row r="198">
          <cell r="AM198" t="str">
            <v>A3.1_196</v>
          </cell>
          <cell r="AN198" t="str">
            <v xml:space="preserve">   Comisiones y participaciones(Otras Act)</v>
          </cell>
          <cell r="AO198" t="str">
            <v xml:space="preserve">   Commissions &amp; participation in reinsurance(Other Act)</v>
          </cell>
        </row>
        <row r="199">
          <cell r="AM199" t="str">
            <v>A3.1_197</v>
          </cell>
          <cell r="AN199" t="str">
            <v xml:space="preserve">   Campañas y convenciones(Otras Act)</v>
          </cell>
          <cell r="AO199" t="str">
            <v xml:space="preserve">   Campaigns &amp; conventions(Other Act)</v>
          </cell>
        </row>
        <row r="200">
          <cell r="AM200" t="str">
            <v>A3.1_198</v>
          </cell>
          <cell r="AN200" t="str">
            <v xml:space="preserve">   Convenios de distribución(Otras Act)</v>
          </cell>
          <cell r="AO200" t="str">
            <v xml:space="preserve">   Distribution agreements(Other Act)</v>
          </cell>
        </row>
        <row r="201">
          <cell r="AM201" t="str">
            <v>A3.1_199</v>
          </cell>
          <cell r="AN201" t="str">
            <v xml:space="preserve">   Otros gastos de cartera(Otras Act)</v>
          </cell>
          <cell r="AO201" t="str">
            <v xml:space="preserve">   Other portfolio-related expenses(Other Act)</v>
          </cell>
        </row>
        <row r="202">
          <cell r="AM202" t="str">
            <v>A3.1_200</v>
          </cell>
          <cell r="AN202" t="str">
            <v>Total Gastos internos(Otras Act)</v>
          </cell>
          <cell r="AO202" t="str">
            <v>Total Internal Expenses(Other Act)</v>
          </cell>
        </row>
        <row r="203">
          <cell r="AM203" t="str">
            <v>A3.1_201</v>
          </cell>
          <cell r="AN203" t="str">
            <v xml:space="preserve"> Total Gastos de personal(Otras Act)</v>
          </cell>
          <cell r="AO203" t="str">
            <v xml:space="preserve"> Total Expenses - Personnel(Other Act)</v>
          </cell>
        </row>
        <row r="204">
          <cell r="AM204" t="str">
            <v>A3.1_202</v>
          </cell>
          <cell r="AN204" t="str">
            <v xml:space="preserve">   Retribuciones fijas(Otras Act)</v>
          </cell>
          <cell r="AO204" t="str">
            <v xml:space="preserve">   Fixed salary(Other Act)</v>
          </cell>
        </row>
        <row r="205">
          <cell r="AM205" t="str">
            <v>A3.1_203</v>
          </cell>
          <cell r="AN205" t="str">
            <v xml:space="preserve">   Retribuciones variables(Otras Act)</v>
          </cell>
          <cell r="AO205" t="str">
            <v xml:space="preserve">   Variable salary(Other Act)</v>
          </cell>
        </row>
        <row r="206">
          <cell r="AM206" t="str">
            <v>A3.1_204</v>
          </cell>
          <cell r="AN206" t="str">
            <v xml:space="preserve">   Acción social(Otras Act)</v>
          </cell>
          <cell r="AO206" t="str">
            <v xml:space="preserve">   Social &amp; welfare(Other Act)</v>
          </cell>
        </row>
        <row r="207">
          <cell r="AM207" t="str">
            <v>A3.1_205</v>
          </cell>
          <cell r="AN207" t="str">
            <v xml:space="preserve">   Haberes pasivos(Otras Act)</v>
          </cell>
          <cell r="AO207" t="str">
            <v xml:space="preserve">   Pension schemes(Other Act)</v>
          </cell>
        </row>
        <row r="208">
          <cell r="AM208" t="str">
            <v>A3.1_206</v>
          </cell>
          <cell r="AN208" t="str">
            <v xml:space="preserve">   Indemnizaciones(Otras Act)</v>
          </cell>
          <cell r="AO208" t="str">
            <v xml:space="preserve">   Compensations(Other Act)</v>
          </cell>
        </row>
        <row r="209">
          <cell r="AM209" t="str">
            <v>A3.1_207</v>
          </cell>
          <cell r="AN209" t="str">
            <v xml:space="preserve">   Otros gastos de personal(Otras Act)</v>
          </cell>
          <cell r="AO209" t="str">
            <v xml:space="preserve">   Other personnel expenses(Other Act)</v>
          </cell>
        </row>
        <row r="210">
          <cell r="AM210" t="str">
            <v>A3.1_208</v>
          </cell>
          <cell r="AN210" t="str">
            <v xml:space="preserve">   Otros gastos de personal Grupo (Otras Act)</v>
          </cell>
          <cell r="AO210" t="str">
            <v xml:space="preserve">   Other personnel expenses - Group (Other Act)</v>
          </cell>
        </row>
        <row r="211">
          <cell r="AM211" t="str">
            <v>A3.1_209</v>
          </cell>
          <cell r="AN211" t="str">
            <v xml:space="preserve"> Viajes y relaciones públicas(Otras Act)</v>
          </cell>
          <cell r="AO211" t="str">
            <v xml:space="preserve"> Travel &amp; public relations(Other Act)</v>
          </cell>
        </row>
        <row r="212">
          <cell r="AM212" t="str">
            <v>A3.1_210</v>
          </cell>
          <cell r="AN212" t="str">
            <v xml:space="preserve"> Total Gastos de Locales e Inmubles(Otras Act)</v>
          </cell>
          <cell r="AO212" t="str">
            <v xml:space="preserve"> Total Expenses - Premises &amp; real estate(Other Act)</v>
          </cell>
        </row>
        <row r="213">
          <cell r="AM213" t="str">
            <v>A3.1_211</v>
          </cell>
          <cell r="AN213" t="str">
            <v xml:space="preserve">     Alquileres Grupo(Otras Act)</v>
          </cell>
          <cell r="AO213" t="str">
            <v xml:space="preserve">     Leases - Group(Other Act)</v>
          </cell>
        </row>
        <row r="214">
          <cell r="AM214" t="str">
            <v>A3.1_212</v>
          </cell>
          <cell r="AN214" t="str">
            <v xml:space="preserve">     Alquileres Terceros(Otras Act)</v>
          </cell>
          <cell r="AO214" t="str">
            <v xml:space="preserve">     Leases - Other(Other Act)</v>
          </cell>
        </row>
        <row r="215">
          <cell r="AM215" t="str">
            <v>A3.1_213</v>
          </cell>
          <cell r="AN215" t="str">
            <v xml:space="preserve">     Amortizaciones(Otras Act)</v>
          </cell>
          <cell r="AO215" t="str">
            <v xml:space="preserve">     Amortizations(Other Act)</v>
          </cell>
        </row>
        <row r="216">
          <cell r="AM216" t="str">
            <v>A3.1_214</v>
          </cell>
          <cell r="AN216" t="str">
            <v xml:space="preserve">     Suministros(Otras Act)</v>
          </cell>
          <cell r="AO216" t="str">
            <v xml:space="preserve">     Supplies(Other Act)</v>
          </cell>
        </row>
        <row r="217">
          <cell r="AM217" t="str">
            <v>A3.1_215</v>
          </cell>
          <cell r="AN217" t="str">
            <v xml:space="preserve">     Impuestos y Tasas Locales(Otras Act)</v>
          </cell>
          <cell r="AO217" t="str">
            <v xml:space="preserve">     Taxes &amp; Local Fees(Other Act)</v>
          </cell>
        </row>
        <row r="218">
          <cell r="AM218" t="str">
            <v>A3.1_216</v>
          </cell>
          <cell r="AN218" t="str">
            <v xml:space="preserve">     Mantenimiento - Vigilancia(Otras Act)</v>
          </cell>
          <cell r="AO218" t="str">
            <v xml:space="preserve">     Maintenance - Security(Other Act)</v>
          </cell>
        </row>
        <row r="219">
          <cell r="AM219" t="str">
            <v>A3.1_217</v>
          </cell>
          <cell r="AN219" t="str">
            <v xml:space="preserve"> Total Gastos de Informática(Otras Act)</v>
          </cell>
          <cell r="AO219" t="str">
            <v xml:space="preserve"> Total Expenses - IT Services(Other Act)</v>
          </cell>
        </row>
        <row r="220">
          <cell r="AM220" t="str">
            <v>A3.1_218</v>
          </cell>
          <cell r="AN220" t="str">
            <v xml:space="preserve">   Equipos (arrendamientos y reparaciones)(Otras Act)</v>
          </cell>
          <cell r="AO220" t="str">
            <v xml:space="preserve">   Hardware (leases and repairs)(Other Act)</v>
          </cell>
        </row>
        <row r="221">
          <cell r="AM221" t="str">
            <v>A3.1_219</v>
          </cell>
          <cell r="AN221" t="str">
            <v xml:space="preserve">   Amortización equipos(Otras Act)</v>
          </cell>
          <cell r="AO221" t="str">
            <v xml:space="preserve">   Amortization of hardware(Other Act)</v>
          </cell>
        </row>
        <row r="222">
          <cell r="AM222" t="str">
            <v>A3.1_220</v>
          </cell>
          <cell r="AN222" t="str">
            <v xml:space="preserve">   Aplicaciones(Otras Act)</v>
          </cell>
          <cell r="AO222" t="str">
            <v xml:space="preserve">   Software(Other Act)</v>
          </cell>
        </row>
        <row r="223">
          <cell r="AM223" t="str">
            <v>A3.1_221</v>
          </cell>
          <cell r="AN223" t="str">
            <v xml:space="preserve">   Amortización aplicaciones(Otras Act)</v>
          </cell>
          <cell r="AO223" t="str">
            <v xml:space="preserve">   Amortization of software(Other Act)</v>
          </cell>
        </row>
        <row r="224">
          <cell r="AM224" t="str">
            <v>A3.1_222</v>
          </cell>
          <cell r="AN224" t="str">
            <v xml:space="preserve">   Comunicaciones(Otras Act)</v>
          </cell>
          <cell r="AO224" t="str">
            <v xml:space="preserve">   Communications(Other Act)</v>
          </cell>
        </row>
        <row r="225">
          <cell r="AM225" t="str">
            <v>A3.1_223</v>
          </cell>
          <cell r="AN225" t="str">
            <v xml:space="preserve">   Servicios externos Grupo(Otras Act)</v>
          </cell>
          <cell r="AO225" t="str">
            <v xml:space="preserve">   Outsourced services - Group(Other Act)</v>
          </cell>
        </row>
        <row r="226">
          <cell r="AM226" t="str">
            <v>A3.1_224</v>
          </cell>
          <cell r="AN226" t="str">
            <v xml:space="preserve">   Servicios externos Terceros(Otras Act)</v>
          </cell>
          <cell r="AO226" t="str">
            <v xml:space="preserve">   Outsourced services - Other(Other Act)</v>
          </cell>
        </row>
        <row r="227">
          <cell r="AM227" t="str">
            <v>A3.1_225</v>
          </cell>
          <cell r="AN227" t="str">
            <v>Total Gastos Publicidad(Otras Act)</v>
          </cell>
          <cell r="AO227" t="str">
            <v>Total Expenses - Advertising(Other Act)</v>
          </cell>
        </row>
        <row r="228">
          <cell r="AM228" t="str">
            <v>A3.1_226</v>
          </cell>
          <cell r="AN228" t="str">
            <v xml:space="preserve">     Publicidad y Propaganda Institucional(Otras Act)</v>
          </cell>
          <cell r="AO228" t="str">
            <v xml:space="preserve">     Institutional Advertising(Other Act)</v>
          </cell>
        </row>
        <row r="229">
          <cell r="AM229" t="str">
            <v>A3.1_227</v>
          </cell>
          <cell r="AN229" t="str">
            <v xml:space="preserve">     Publicidad y Propaganda Operativa(Otras Act)</v>
          </cell>
          <cell r="AO229" t="str">
            <v xml:space="preserve">     Operative Advertising(Other Act)</v>
          </cell>
        </row>
        <row r="230">
          <cell r="AM230" t="str">
            <v>A3.1_228</v>
          </cell>
          <cell r="AN230" t="str">
            <v>Servicios profesionales independientes(Otras Act)</v>
          </cell>
          <cell r="AO230" t="str">
            <v>Outsourced professional services(Other Act)</v>
          </cell>
        </row>
        <row r="231">
          <cell r="AM231" t="str">
            <v>A3.1_229</v>
          </cell>
          <cell r="AN231" t="str">
            <v xml:space="preserve">   Empresas trabajo temporal(Otras Act)</v>
          </cell>
          <cell r="AO231" t="str">
            <v xml:space="preserve">   Temporary employment agencies(Other Act)</v>
          </cell>
        </row>
        <row r="232">
          <cell r="AM232" t="str">
            <v>A3.1_230</v>
          </cell>
          <cell r="AN232" t="str">
            <v xml:space="preserve">   Otros servicios y colaboraciones Grupo(Otras Act)</v>
          </cell>
          <cell r="AO232" t="str">
            <v xml:space="preserve">   Other services &amp; collaborations - Group(Other Act)</v>
          </cell>
        </row>
        <row r="233">
          <cell r="AM233" t="str">
            <v>A3.1_231</v>
          </cell>
          <cell r="AN233" t="str">
            <v xml:space="preserve">   Otros servicios y colaboraciones Terceros(Otras Act)</v>
          </cell>
          <cell r="AO233" t="str">
            <v xml:space="preserve">   Other services &amp; collaborations - Other(Other Act)</v>
          </cell>
        </row>
        <row r="234">
          <cell r="AM234" t="str">
            <v>A3.1_232</v>
          </cell>
          <cell r="AN234" t="str">
            <v>Otros gastos internos(Otras Act)</v>
          </cell>
          <cell r="AO234" t="str">
            <v>Other internal expenses(Other Act)</v>
          </cell>
        </row>
        <row r="235">
          <cell r="AM235" t="str">
            <v>A3.1_233</v>
          </cell>
          <cell r="AN235" t="str">
            <v xml:space="preserve">     Material de Oficina(Otras Act)</v>
          </cell>
          <cell r="AO235" t="str">
            <v xml:space="preserve">     Stationery(Other Act)</v>
          </cell>
        </row>
        <row r="236">
          <cell r="AM236" t="str">
            <v>A3.1_234</v>
          </cell>
          <cell r="AN236" t="str">
            <v xml:space="preserve">     Gastos Varios Grupo(Otras Act)</v>
          </cell>
          <cell r="AO236" t="str">
            <v xml:space="preserve">     Miscellaneous expenses - Group(Other Act)</v>
          </cell>
        </row>
        <row r="237">
          <cell r="AM237" t="str">
            <v>A3.1_235</v>
          </cell>
          <cell r="AN237" t="str">
            <v xml:space="preserve">     Gastos Varios Terceros(Otras Act)</v>
          </cell>
          <cell r="AO237" t="str">
            <v xml:space="preserve">     Miscellaneous expenses - Other(Other Act)</v>
          </cell>
        </row>
        <row r="238">
          <cell r="AM238" t="str">
            <v>A3.1_236</v>
          </cell>
          <cell r="AN238" t="str">
            <v xml:space="preserve">     Provisiones(Otras Act)</v>
          </cell>
          <cell r="AO238" t="str">
            <v xml:space="preserve">     Provisions(Other Act)</v>
          </cell>
        </row>
        <row r="239">
          <cell r="AM239" t="str">
            <v>A3.1_237</v>
          </cell>
          <cell r="AN239" t="str">
            <v>Impuestos Indirectos(Otras Act)</v>
          </cell>
          <cell r="AO239" t="str">
            <v>Indirect Taxes(Other Act)</v>
          </cell>
        </row>
        <row r="240">
          <cell r="AM240" t="str">
            <v>A3.1_238</v>
          </cell>
          <cell r="AN240" t="str">
            <v>Otros Ingresos(Otras Act)</v>
          </cell>
          <cell r="AO240" t="str">
            <v>Other Income(Other Act)</v>
          </cell>
        </row>
        <row r="241">
          <cell r="AM241" t="str">
            <v>A3.1_239</v>
          </cell>
        </row>
        <row r="242">
          <cell r="AM242" t="str">
            <v>A3.1_240</v>
          </cell>
        </row>
        <row r="243">
          <cell r="AM243" t="str">
            <v>A3.1_241</v>
          </cell>
          <cell r="AN243" t="str">
            <v>II.10 TOTAL GASTOS POR NATURALEZA</v>
          </cell>
          <cell r="AO243" t="str">
            <v>II.10 TOTAL EXPENSES BY NATURE</v>
          </cell>
        </row>
        <row r="244">
          <cell r="AM244" t="str">
            <v>A3.1_242</v>
          </cell>
          <cell r="AN244" t="str">
            <v>Total Gastos externos</v>
          </cell>
          <cell r="AO244" t="str">
            <v>Total External Expenses</v>
          </cell>
        </row>
        <row r="245">
          <cell r="AM245" t="str">
            <v>A3.1_243</v>
          </cell>
          <cell r="AN245" t="str">
            <v xml:space="preserve">   Comisiones y participaciones</v>
          </cell>
          <cell r="AO245" t="str">
            <v xml:space="preserve">   Commissions &amp; participation in reinsurance</v>
          </cell>
        </row>
        <row r="246">
          <cell r="AM246" t="str">
            <v>A3.1_244</v>
          </cell>
          <cell r="AN246" t="str">
            <v xml:space="preserve">   Campañas y convenciones</v>
          </cell>
          <cell r="AO246" t="str">
            <v xml:space="preserve">   Campaigns &amp; conventions</v>
          </cell>
        </row>
        <row r="247">
          <cell r="AM247" t="str">
            <v>A3.1_245</v>
          </cell>
          <cell r="AN247" t="str">
            <v xml:space="preserve">   Convenios de distribución</v>
          </cell>
          <cell r="AO247" t="str">
            <v xml:space="preserve">   Distribution agreements</v>
          </cell>
        </row>
        <row r="248">
          <cell r="AM248" t="str">
            <v>A3.1_246</v>
          </cell>
          <cell r="AN248" t="str">
            <v xml:space="preserve">   Otros gastos de cartera</v>
          </cell>
          <cell r="AO248" t="str">
            <v xml:space="preserve">   Other portfolio-related expenses</v>
          </cell>
        </row>
        <row r="249">
          <cell r="AM249" t="str">
            <v>A3.1_247</v>
          </cell>
          <cell r="AN249" t="str">
            <v>Total Gastos internos</v>
          </cell>
          <cell r="AO249" t="str">
            <v>Total Internal Expenses</v>
          </cell>
        </row>
        <row r="250">
          <cell r="AM250" t="str">
            <v>A3.1_248</v>
          </cell>
          <cell r="AN250" t="str">
            <v xml:space="preserve"> Total Gastos de personal</v>
          </cell>
          <cell r="AO250" t="str">
            <v xml:space="preserve"> Total Expenses - Personnel</v>
          </cell>
        </row>
        <row r="251">
          <cell r="AM251" t="str">
            <v>A3.1_249</v>
          </cell>
          <cell r="AN251" t="str">
            <v xml:space="preserve">   Retribuciones fijas</v>
          </cell>
          <cell r="AO251" t="str">
            <v xml:space="preserve">   Fixed salary</v>
          </cell>
        </row>
        <row r="252">
          <cell r="AM252" t="str">
            <v>A3.1_250</v>
          </cell>
          <cell r="AN252" t="str">
            <v xml:space="preserve">   Retribuciones variables</v>
          </cell>
          <cell r="AO252" t="str">
            <v xml:space="preserve">   Variable salary</v>
          </cell>
        </row>
        <row r="253">
          <cell r="AM253" t="str">
            <v>A3.1_251</v>
          </cell>
          <cell r="AN253" t="str">
            <v xml:space="preserve">   Acción social</v>
          </cell>
          <cell r="AO253" t="str">
            <v xml:space="preserve">   Social &amp; welfare</v>
          </cell>
        </row>
        <row r="254">
          <cell r="AM254" t="str">
            <v>A3.1_252</v>
          </cell>
          <cell r="AN254" t="str">
            <v xml:space="preserve">   Haberes pasivos</v>
          </cell>
          <cell r="AO254" t="str">
            <v xml:space="preserve">   Pension schemes</v>
          </cell>
        </row>
        <row r="255">
          <cell r="AM255" t="str">
            <v>A3.1_253</v>
          </cell>
          <cell r="AN255" t="str">
            <v xml:space="preserve">   Indemnizaciones</v>
          </cell>
          <cell r="AO255" t="str">
            <v xml:space="preserve">   Compensations</v>
          </cell>
        </row>
        <row r="256">
          <cell r="AM256" t="str">
            <v>A3.1_254</v>
          </cell>
          <cell r="AN256" t="str">
            <v xml:space="preserve">   Otros gastos de personal</v>
          </cell>
          <cell r="AO256" t="str">
            <v xml:space="preserve">   Other personnel expenses</v>
          </cell>
        </row>
        <row r="257">
          <cell r="AM257" t="str">
            <v>A3.1_255</v>
          </cell>
          <cell r="AN257" t="str">
            <v xml:space="preserve">   Otros gastos de personal Grupo </v>
          </cell>
          <cell r="AO257" t="str">
            <v xml:space="preserve">   Other personnel expenses - Group </v>
          </cell>
        </row>
        <row r="258">
          <cell r="AM258" t="str">
            <v>A3.1_256</v>
          </cell>
          <cell r="AN258" t="str">
            <v xml:space="preserve"> Viajes y relaciones públicas</v>
          </cell>
          <cell r="AO258" t="str">
            <v xml:space="preserve"> Travel &amp; public relations</v>
          </cell>
        </row>
        <row r="259">
          <cell r="AM259" t="str">
            <v>A3.1_257</v>
          </cell>
          <cell r="AN259" t="str">
            <v xml:space="preserve"> Total Gastos de Locales e Inmubles</v>
          </cell>
          <cell r="AO259" t="str">
            <v xml:space="preserve"> Total Expenses - Premises &amp; real estate</v>
          </cell>
        </row>
        <row r="260">
          <cell r="AM260" t="str">
            <v>A3.1_258</v>
          </cell>
          <cell r="AN260" t="str">
            <v xml:space="preserve">     Alquileres Grupo</v>
          </cell>
          <cell r="AO260" t="str">
            <v xml:space="preserve">     Leases - Group</v>
          </cell>
        </row>
        <row r="261">
          <cell r="AM261" t="str">
            <v>A3.1_259</v>
          </cell>
          <cell r="AN261" t="str">
            <v xml:space="preserve">     Alquileres Terceros</v>
          </cell>
          <cell r="AO261" t="str">
            <v xml:space="preserve">     Leases - Other</v>
          </cell>
        </row>
        <row r="262">
          <cell r="AM262" t="str">
            <v>A3.1_260</v>
          </cell>
          <cell r="AN262" t="str">
            <v xml:space="preserve">     Amortizaciones</v>
          </cell>
          <cell r="AO262" t="str">
            <v xml:space="preserve">     Amortizations</v>
          </cell>
        </row>
        <row r="263">
          <cell r="AM263" t="str">
            <v>A3.1_261</v>
          </cell>
          <cell r="AN263" t="str">
            <v xml:space="preserve">     Suministros</v>
          </cell>
          <cell r="AO263" t="str">
            <v xml:space="preserve">     Supplies</v>
          </cell>
        </row>
        <row r="264">
          <cell r="AM264" t="str">
            <v>A3.1_262</v>
          </cell>
          <cell r="AN264" t="str">
            <v xml:space="preserve">     Impuestos y Tasas Locales</v>
          </cell>
          <cell r="AO264" t="str">
            <v xml:space="preserve">     Taxes &amp; Local Fees</v>
          </cell>
        </row>
        <row r="265">
          <cell r="AM265" t="str">
            <v>A3.1_263</v>
          </cell>
          <cell r="AN265" t="str">
            <v xml:space="preserve">     Mantenimiento - Vigilancia</v>
          </cell>
          <cell r="AO265" t="str">
            <v xml:space="preserve">     Maintenance - Security</v>
          </cell>
        </row>
        <row r="266">
          <cell r="AM266" t="str">
            <v>A3.1_264</v>
          </cell>
          <cell r="AN266" t="str">
            <v xml:space="preserve"> Total Gastos de Informática</v>
          </cell>
          <cell r="AO266" t="str">
            <v xml:space="preserve"> Total Expenses - IT Services</v>
          </cell>
        </row>
        <row r="267">
          <cell r="AM267" t="str">
            <v>A3.1_265</v>
          </cell>
          <cell r="AN267" t="str">
            <v xml:space="preserve">   Equipos (arrendamientos y reparaciones)</v>
          </cell>
          <cell r="AO267" t="str">
            <v xml:space="preserve">   Hardware (leases and repairs)</v>
          </cell>
        </row>
        <row r="268">
          <cell r="AM268" t="str">
            <v>A3.1_266</v>
          </cell>
          <cell r="AN268" t="str">
            <v xml:space="preserve">   Amortización equipos</v>
          </cell>
          <cell r="AO268" t="str">
            <v xml:space="preserve">   Amortization of hardware</v>
          </cell>
        </row>
        <row r="269">
          <cell r="AM269" t="str">
            <v>A3.1_267</v>
          </cell>
          <cell r="AN269" t="str">
            <v xml:space="preserve">   Aplicaciones</v>
          </cell>
          <cell r="AO269" t="str">
            <v xml:space="preserve">   Software</v>
          </cell>
        </row>
        <row r="270">
          <cell r="AM270" t="str">
            <v>A3.1_268</v>
          </cell>
          <cell r="AN270" t="str">
            <v xml:space="preserve">   Amortización aplicaciones</v>
          </cell>
          <cell r="AO270" t="str">
            <v xml:space="preserve">   Amortization of software</v>
          </cell>
        </row>
        <row r="271">
          <cell r="AM271" t="str">
            <v>A3.1_269</v>
          </cell>
          <cell r="AN271" t="str">
            <v xml:space="preserve">   Comunicaciones</v>
          </cell>
          <cell r="AO271" t="str">
            <v xml:space="preserve">   Communications</v>
          </cell>
        </row>
        <row r="272">
          <cell r="AM272" t="str">
            <v>A3.1_270</v>
          </cell>
          <cell r="AN272" t="str">
            <v xml:space="preserve">   Servicios externos Grupo</v>
          </cell>
          <cell r="AO272" t="str">
            <v xml:space="preserve">   Outsourced services - Group</v>
          </cell>
        </row>
        <row r="273">
          <cell r="AM273" t="str">
            <v>A3.1_271</v>
          </cell>
          <cell r="AN273" t="str">
            <v xml:space="preserve">   Servicios externos Terceros</v>
          </cell>
          <cell r="AO273" t="str">
            <v xml:space="preserve">   Outsourced services - Other</v>
          </cell>
        </row>
        <row r="274">
          <cell r="AM274" t="str">
            <v>A3.1_272</v>
          </cell>
          <cell r="AN274" t="str">
            <v>Total Gastos Publicidad</v>
          </cell>
          <cell r="AO274" t="str">
            <v>Total Expenses - Advertising</v>
          </cell>
        </row>
        <row r="275">
          <cell r="AM275" t="str">
            <v>A3.1_273</v>
          </cell>
          <cell r="AN275" t="str">
            <v xml:space="preserve">     Publicidad y Propaganda Institucional</v>
          </cell>
          <cell r="AO275" t="str">
            <v xml:space="preserve">     Institutional Advertising</v>
          </cell>
        </row>
        <row r="276">
          <cell r="AM276" t="str">
            <v>A3.1_274</v>
          </cell>
          <cell r="AN276" t="str">
            <v xml:space="preserve">     Publicidad y Propaganda Operativa</v>
          </cell>
          <cell r="AO276" t="str">
            <v xml:space="preserve">     Operative Advertising</v>
          </cell>
        </row>
        <row r="277">
          <cell r="AM277" t="str">
            <v>A3.1_275</v>
          </cell>
          <cell r="AN277" t="str">
            <v>Servicios profesionales independientes</v>
          </cell>
          <cell r="AO277" t="str">
            <v>Outsourced professional services</v>
          </cell>
        </row>
        <row r="278">
          <cell r="AM278" t="str">
            <v>A3.1_276</v>
          </cell>
          <cell r="AN278" t="str">
            <v xml:space="preserve">   Empresas trabajo temporal</v>
          </cell>
          <cell r="AO278" t="str">
            <v xml:space="preserve">   Temporary employment agencies</v>
          </cell>
        </row>
        <row r="279">
          <cell r="AM279" t="str">
            <v>A3.1_277</v>
          </cell>
          <cell r="AN279" t="str">
            <v xml:space="preserve">   Otros servicios y colaboraciones Grupo</v>
          </cell>
          <cell r="AO279" t="str">
            <v xml:space="preserve">   Other services &amp; collaborations - Group</v>
          </cell>
        </row>
        <row r="280">
          <cell r="AM280" t="str">
            <v>A3.1_278</v>
          </cell>
          <cell r="AN280" t="str">
            <v xml:space="preserve">   Otros servicios y colaboraciones Terceros</v>
          </cell>
          <cell r="AO280" t="str">
            <v xml:space="preserve">   Other services &amp; collaborations - Other</v>
          </cell>
        </row>
        <row r="281">
          <cell r="AM281" t="str">
            <v>A3.1_279</v>
          </cell>
          <cell r="AN281" t="str">
            <v>Otros gastos internos</v>
          </cell>
          <cell r="AO281" t="str">
            <v>Other internal expenses</v>
          </cell>
        </row>
        <row r="282">
          <cell r="AM282" t="str">
            <v>A3.1_280</v>
          </cell>
          <cell r="AN282" t="str">
            <v xml:space="preserve">     Material de Oficina</v>
          </cell>
          <cell r="AO282" t="str">
            <v xml:space="preserve">     Stationery</v>
          </cell>
        </row>
        <row r="283">
          <cell r="AM283" t="str">
            <v>A3.1_281</v>
          </cell>
          <cell r="AN283" t="str">
            <v xml:space="preserve">     Gastos Varios Grupo</v>
          </cell>
          <cell r="AO283" t="str">
            <v xml:space="preserve">     Miscellaneous expenses - Group</v>
          </cell>
        </row>
        <row r="284">
          <cell r="AM284" t="str">
            <v>A3.1_282</v>
          </cell>
          <cell r="AN284" t="str">
            <v xml:space="preserve">     Gastos Varios Terceros</v>
          </cell>
          <cell r="AO284" t="str">
            <v xml:space="preserve">     Miscellaneous expenses - Other</v>
          </cell>
        </row>
        <row r="285">
          <cell r="AM285" t="str">
            <v>A3.1_283</v>
          </cell>
          <cell r="AN285" t="str">
            <v xml:space="preserve">     Provisiones</v>
          </cell>
          <cell r="AO285" t="str">
            <v xml:space="preserve">     Provisions</v>
          </cell>
        </row>
        <row r="286">
          <cell r="AM286" t="str">
            <v>A3.1_284</v>
          </cell>
          <cell r="AN286" t="str">
            <v>Impuestos Indirectos</v>
          </cell>
          <cell r="AO286" t="str">
            <v>Indirect Taxes</v>
          </cell>
        </row>
        <row r="287">
          <cell r="AM287" t="str">
            <v>A3.1_285</v>
          </cell>
          <cell r="AN287" t="str">
            <v>Otros Ingresos</v>
          </cell>
          <cell r="AO287" t="str">
            <v>Other Income</v>
          </cell>
        </row>
        <row r="288">
          <cell r="AM288" t="str">
            <v>A3.1_286</v>
          </cell>
        </row>
        <row r="289">
          <cell r="AM289" t="str">
            <v>A3.1_287</v>
          </cell>
        </row>
        <row r="290">
          <cell r="AM290" t="str">
            <v>A3.1_288</v>
          </cell>
        </row>
        <row r="291">
          <cell r="AM291" t="str">
            <v>A3.1_289</v>
          </cell>
        </row>
        <row r="292">
          <cell r="AM292" t="str">
            <v>A3.1_290</v>
          </cell>
        </row>
      </sheetData>
      <sheetData sheetId="46" refreshError="1"/>
      <sheetData sheetId="47" refreshError="1">
        <row r="1">
          <cell r="B1" t="str">
            <v>B18.2</v>
          </cell>
          <cell r="C1">
            <v>0</v>
          </cell>
          <cell r="D1">
            <v>0</v>
          </cell>
          <cell r="F1" t="str">
            <v>B21</v>
          </cell>
          <cell r="G1">
            <v>0</v>
          </cell>
          <cell r="H1">
            <v>0</v>
          </cell>
          <cell r="AD1" t="str">
            <v>D0</v>
          </cell>
          <cell r="AE1">
            <v>0</v>
          </cell>
          <cell r="AF1">
            <v>0</v>
          </cell>
          <cell r="AH1" t="str">
            <v>D2.1</v>
          </cell>
          <cell r="AI1">
            <v>0</v>
          </cell>
          <cell r="AJ1">
            <v>0</v>
          </cell>
          <cell r="AL1" t="str">
            <v>D.1</v>
          </cell>
          <cell r="AM1">
            <v>0</v>
          </cell>
          <cell r="AN1">
            <v>0</v>
          </cell>
          <cell r="AP1" t="str">
            <v>B.23</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row>
        <row r="2">
          <cell r="B2" t="str">
            <v>Código</v>
          </cell>
          <cell r="C2" t="str">
            <v>Español</v>
          </cell>
          <cell r="D2" t="str">
            <v>English</v>
          </cell>
          <cell r="F2" t="str">
            <v>Código</v>
          </cell>
          <cell r="G2" t="str">
            <v>Español</v>
          </cell>
          <cell r="H2" t="str">
            <v>English</v>
          </cell>
          <cell r="AD2" t="str">
            <v>Código</v>
          </cell>
          <cell r="AE2" t="str">
            <v>Español</v>
          </cell>
          <cell r="AF2" t="str">
            <v>English</v>
          </cell>
          <cell r="AH2" t="str">
            <v>Código</v>
          </cell>
          <cell r="AI2" t="str">
            <v>Español</v>
          </cell>
          <cell r="AJ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row>
        <row r="3">
          <cell r="B3" t="str">
            <v>B18.2_1</v>
          </cell>
          <cell r="C3" t="str">
            <v>TRANSACCIONES CON PARTES VINCULADAS</v>
          </cell>
          <cell r="D3" t="str">
            <v>TRANSACTIONS WITH ASSOCIATED PARTIES</v>
          </cell>
          <cell r="F3" t="str">
            <v>B21_1</v>
          </cell>
          <cell r="G3" t="str">
            <v>DESGLOSE INVERIONES Y PERIODIFICACIÓN</v>
          </cell>
          <cell r="H3" t="str">
            <v>BREAKDOWN INVESTMENTS AND ACCRUAL</v>
          </cell>
          <cell r="AD3" t="str">
            <v>D0_1</v>
          </cell>
          <cell r="AE3" t="str">
            <v>OTRA INFORMACIÓN</v>
          </cell>
          <cell r="AF3" t="str">
            <v>OTHER INFORMATION</v>
          </cell>
          <cell r="AH3" t="str">
            <v>D2.1_1</v>
          </cell>
          <cell r="AI3" t="str">
            <v>FONDO DE COMERCIO DE CONSOLIDACION</v>
          </cell>
          <cell r="AJ3" t="str">
            <v>CONSOLIDATION GOODWILL</v>
          </cell>
          <cell r="AL3" t="str">
            <v>D1_1</v>
          </cell>
          <cell r="AM3" t="str">
            <v>SOCIEDADES PUESTAS EN EQUIVALENCIA - MOVIMIENTO -</v>
          </cell>
          <cell r="AN3" t="str">
            <v>COMPANIES RECORDED BY THE EQUITY METHOD - MOVEMENTS -</v>
          </cell>
          <cell r="AP3" t="str">
            <v>B23_1</v>
          </cell>
          <cell r="AQ3" t="str">
            <v>DESGLOSES DE INFORMACIÓN POR PAIS</v>
          </cell>
          <cell r="AR3" t="str">
            <v>INFORMATION BREAKDOWN BY CONTRY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row>
        <row r="4">
          <cell r="B4" t="str">
            <v>B18.2_2</v>
          </cell>
          <cell r="C4" t="str">
            <v>CÉDULA  B.18-2</v>
          </cell>
          <cell r="D4" t="str">
            <v>SCHEDULE  B.18-2</v>
          </cell>
          <cell r="F4" t="str">
            <v>B21_2</v>
          </cell>
          <cell r="G4" t="str">
            <v>CÉDULA  B.21</v>
          </cell>
          <cell r="H4" t="str">
            <v>SCHEDULE  B.21</v>
          </cell>
          <cell r="AD4" t="str">
            <v>D0_2</v>
          </cell>
          <cell r="AE4" t="str">
            <v>CÉDULA D.0</v>
          </cell>
          <cell r="AF4" t="str">
            <v>SCHEDULE  D.0</v>
          </cell>
          <cell r="AH4" t="str">
            <v>D2.1_2</v>
          </cell>
          <cell r="AI4" t="str">
            <v>CÉDULA D.2-1</v>
          </cell>
          <cell r="AJ4" t="str">
            <v>SCHEDULE  D.2-1</v>
          </cell>
          <cell r="AL4" t="str">
            <v>D1_2</v>
          </cell>
          <cell r="AM4" t="str">
            <v>CÉDULA D.1</v>
          </cell>
          <cell r="AN4" t="str">
            <v>SCHEDULE  D.1</v>
          </cell>
          <cell r="AP4" t="str">
            <v>B23_2</v>
          </cell>
          <cell r="AQ4" t="str">
            <v>PAIS</v>
          </cell>
          <cell r="AR4" t="str">
            <v>COUNTRY</v>
          </cell>
          <cell r="AT4" t="str">
            <v>B26_2</v>
          </cell>
          <cell r="AU4" t="str">
            <v>Anteriores</v>
          </cell>
          <cell r="AV4" t="str">
            <v>Previous</v>
          </cell>
          <cell r="AX4" t="str">
            <v>B5_1_2</v>
          </cell>
          <cell r="AY4" t="str">
            <v>Periodo:  Enero  a  Diciembre   -   Entidad:ENTIDAD</v>
          </cell>
          <cell r="AZ4" t="str">
            <v>Period:  January  to  MES   -   Entity:ENTIDAD</v>
          </cell>
          <cell r="BB4" t="str">
            <v>B5_2_2</v>
          </cell>
          <cell r="BC4" t="str">
            <v>Periodo:  Enero  a  Diciembre   -   Entidad:ENTIDAD</v>
          </cell>
          <cell r="BD4" t="str">
            <v>Period:  January  to  MES   -   Entity:ENTIDAD</v>
          </cell>
          <cell r="BF4" t="str">
            <v>A3_1_N_2</v>
          </cell>
          <cell r="BG4" t="str">
            <v>Periodo:  Enero  a  Febrero   -   Entidad:</v>
          </cell>
          <cell r="BH4" t="str">
            <v>Period:  January  to  Febrero   -   Entity:</v>
          </cell>
        </row>
        <row r="5">
          <cell r="B5" t="str">
            <v>B18.2_3</v>
          </cell>
          <cell r="C5" t="str">
            <v>Periodo:  Enero  a  Diciembre   -   Entidad:</v>
          </cell>
          <cell r="D5" t="str">
            <v>Period:  January  to  Diciembre   -   Entity:</v>
          </cell>
          <cell r="F5" t="str">
            <v>B21_3</v>
          </cell>
          <cell r="G5" t="str">
            <v>Periodo:  Enero  a  Diciembre   -   Entidad:</v>
          </cell>
          <cell r="H5" t="str">
            <v>Period:  January  to  Diciembre   -   Entity:</v>
          </cell>
          <cell r="AD5" t="str">
            <v>D0_3</v>
          </cell>
          <cell r="AE5" t="str">
            <v>Periodo:  Enero  a  Diciembre   -   Entidad:</v>
          </cell>
          <cell r="AF5" t="str">
            <v>Period:  January  to  Diciembre   -   Entity:</v>
          </cell>
          <cell r="AH5" t="str">
            <v>D2.1_3</v>
          </cell>
          <cell r="AI5" t="str">
            <v>Periodo:  Enero  a  Diciembre   -   Entidad:</v>
          </cell>
          <cell r="AJ5" t="str">
            <v>Period:  January  to  Diciembre   -   Entity:</v>
          </cell>
          <cell r="AL5" t="str">
            <v>D1_3</v>
          </cell>
          <cell r="AM5" t="str">
            <v>Periodo:  Enero  a  Diciembre   -   Entidad:</v>
          </cell>
          <cell r="AN5" t="str">
            <v>Period:  January  to  Diciembre   -   Entity:</v>
          </cell>
          <cell r="AP5" t="str">
            <v>B23_3</v>
          </cell>
          <cell r="AQ5" t="str">
            <v>TOTAL PRIMAS Y VARIACION</v>
          </cell>
          <cell r="AR5" t="str">
            <v>TOTAL DIRECT AND ACCEPTED REINSURANCE PREMIUMS</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row>
        <row r="6">
          <cell r="B6" t="str">
            <v>B18.2_4</v>
          </cell>
          <cell r="C6" t="str">
            <v>Anual- Datos en miles</v>
          </cell>
          <cell r="D6" t="str">
            <v>Anual - Data in thousands</v>
          </cell>
          <cell r="F6" t="str">
            <v>B21_4</v>
          </cell>
          <cell r="G6" t="str">
            <v>Anual- Datos en miles</v>
          </cell>
          <cell r="H6" t="str">
            <v>Anual - Data in thousands</v>
          </cell>
          <cell r="AD6" t="str">
            <v>D0_4</v>
          </cell>
          <cell r="AE6" t="str">
            <v>Anual- Datos en miles</v>
          </cell>
          <cell r="AF6" t="str">
            <v>Anual - Data in thousands</v>
          </cell>
          <cell r="AH6" t="str">
            <v>D2.1_4</v>
          </cell>
          <cell r="AI6" t="str">
            <v>Anual- Datos en miles</v>
          </cell>
          <cell r="AJ6" t="str">
            <v>Anual - Data in thousands</v>
          </cell>
          <cell r="AL6" t="str">
            <v>D1_4</v>
          </cell>
          <cell r="AM6" t="str">
            <v>Anual- Datos en miles</v>
          </cell>
          <cell r="AN6" t="str">
            <v>Anual - Data in thousands</v>
          </cell>
          <cell r="AP6" t="str">
            <v>B23_4</v>
          </cell>
          <cell r="AQ6" t="str">
            <v>TOTAL PRIMAS</v>
          </cell>
          <cell r="AR6" t="str">
            <v>PREMIUMS TOTAL</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row>
        <row r="7">
          <cell r="B7" t="str">
            <v>B18.2_5</v>
          </cell>
          <cell r="C7" t="str">
            <v>CONCEPTO</v>
          </cell>
          <cell r="D7" t="str">
            <v>ITEM</v>
          </cell>
          <cell r="F7" t="str">
            <v>B21_5</v>
          </cell>
          <cell r="G7" t="str">
            <v>DESGLOSE POR TIPO DE ACTIVO</v>
          </cell>
          <cell r="H7" t="str">
            <v>BREAKDOWN BY TYPE OF ASSET</v>
          </cell>
          <cell r="AD7" t="str">
            <v>D0_5</v>
          </cell>
          <cell r="AE7" t="str">
            <v>DIFERENCIAS NEGATIVAS DE CONSOLIDACIÓN</v>
          </cell>
          <cell r="AF7" t="str">
            <v>CONSOLIDATION LOSS</v>
          </cell>
          <cell r="AH7" t="str">
            <v>D2.1_5</v>
          </cell>
          <cell r="AI7" t="str">
            <v>SOCIEDAD</v>
          </cell>
          <cell r="AJ7" t="str">
            <v>COMPANY</v>
          </cell>
          <cell r="AL7" t="str">
            <v>D1_5</v>
          </cell>
          <cell r="AM7" t="str">
            <v>SOCIEDAD</v>
          </cell>
          <cell r="AN7" t="str">
            <v>COMPANY</v>
          </cell>
          <cell r="AP7" t="str">
            <v>B23_5</v>
          </cell>
          <cell r="AQ7" t="str">
            <v>PRIMAS DEL SEGURO DIRECTO</v>
          </cell>
          <cell r="AR7" t="str">
            <v>DIRECT INSURANCE PREMIUMS ISSUED</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row>
        <row r="8">
          <cell r="B8" t="str">
            <v>B18.2_6</v>
          </cell>
          <cell r="C8" t="str">
            <v>ACCIONISTAS SIGNIFICATIVOS (CARTERA MAPFRE S.L.)</v>
          </cell>
          <cell r="D8" t="str">
            <v>RELEVANT SHAREHOLDERS (CARTERA MAPFRE S.L.)</v>
          </cell>
          <cell r="F8" t="str">
            <v>B21_6</v>
          </cell>
          <cell r="G8" t="str">
            <v>Valores representativos de deuda (renta fija)</v>
          </cell>
          <cell r="H8" t="str">
            <v>Debt instruments (fixed income)</v>
          </cell>
          <cell r="AD8" t="str">
            <v>D0_6</v>
          </cell>
          <cell r="AE8" t="str">
            <v>NOMBRE SOCIEDAD</v>
          </cell>
          <cell r="AF8" t="str">
            <v>ENTITY</v>
          </cell>
          <cell r="AH8" t="str">
            <v>D2.1_6</v>
          </cell>
          <cell r="AI8" t="str">
            <v>CÓDIGO</v>
          </cell>
          <cell r="AJ8" t="str">
            <v>CODE</v>
          </cell>
          <cell r="AL8" t="str">
            <v>D1_6</v>
          </cell>
          <cell r="AM8" t="str">
            <v>CÓDIGO</v>
          </cell>
          <cell r="AN8" t="str">
            <v>CODE</v>
          </cell>
          <cell r="AP8" t="str">
            <v>B23_6</v>
          </cell>
          <cell r="AQ8" t="str">
            <v>PRIMAS DEL REASEGURO ACEPTADO</v>
          </cell>
          <cell r="AR8" t="str">
            <v>ACCEPTED REINSURANCE PREMIUMS</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row>
        <row r="9">
          <cell r="B9" t="str">
            <v>B18.2_7</v>
          </cell>
          <cell r="C9" t="str">
            <v>OTRAS PARTES VINCULADAS (FUNDACIÓN MAPFRE)</v>
          </cell>
          <cell r="D9" t="str">
            <v>OTHER RELATED PARTIES  (FUNDACIÓN MAPFRE)</v>
          </cell>
          <cell r="F9" t="str">
            <v>B21_7</v>
          </cell>
          <cell r="G9" t="str">
            <v>Instrumentos de patrimonio (acciones)</v>
          </cell>
          <cell r="H9" t="str">
            <v xml:space="preserve">Equity instruments </v>
          </cell>
          <cell r="AD9" t="str">
            <v>D0_7</v>
          </cell>
          <cell r="AE9" t="str">
            <v>SEGMENTO DE ACTIVIDAD</v>
          </cell>
          <cell r="AF9" t="str">
            <v>SEGMENT OF ACTIVITY</v>
          </cell>
          <cell r="AH9" t="str">
            <v>D2.1_7</v>
          </cell>
          <cell r="AI9" t="str">
            <v>SELECCIÓN DE INCREMENTO</v>
          </cell>
          <cell r="AJ9" t="str">
            <v>SELECT INCREASE</v>
          </cell>
          <cell r="AL9" t="str">
            <v>D1_7</v>
          </cell>
          <cell r="AM9" t="str">
            <v>SEGMENTO DE ACTIVIDAD</v>
          </cell>
          <cell r="AN9" t="str">
            <v>SEGMENT OF ACTIVITY</v>
          </cell>
          <cell r="AP9" t="str">
            <v>B23_7</v>
          </cell>
          <cell r="AQ9" t="str">
            <v>TOTAL VARIACION DE PRIMAS DEL SEGURO DIRECTO Y REASEGURO ACEPTADO</v>
          </cell>
          <cell r="AR9" t="str">
            <v>TOTAL VARIATION OF PREMIUMS</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row>
        <row r="10">
          <cell r="B10" t="str">
            <v>B18.2_8</v>
          </cell>
          <cell r="C10" t="str">
            <v>TOTAL</v>
          </cell>
          <cell r="D10" t="str">
            <v>TOTAL</v>
          </cell>
          <cell r="F10" t="str">
            <v>B21_8</v>
          </cell>
          <cell r="G10" t="str">
            <v>Fondos de inversión</v>
          </cell>
          <cell r="H10" t="str">
            <v>Investment funds</v>
          </cell>
          <cell r="AD10" t="str">
            <v>D0_8</v>
          </cell>
          <cell r="AE10" t="str">
            <v>SALDO FINAL</v>
          </cell>
          <cell r="AF10" t="str">
            <v>FINAL BALANCE</v>
          </cell>
          <cell r="AH10" t="str">
            <v>D2.1_8</v>
          </cell>
          <cell r="AI10" t="str">
            <v>SEGMENTO DE ACTIVIDAD</v>
          </cell>
          <cell r="AJ10" t="str">
            <v>SEGMENT OF ACTIVITY</v>
          </cell>
          <cell r="AL10" t="str">
            <v>D1_8</v>
          </cell>
          <cell r="AM10" t="str">
            <v>SALDO INICIAL</v>
          </cell>
          <cell r="AN10" t="str">
            <v>INITIAL BALANCE</v>
          </cell>
          <cell r="AP10" t="str">
            <v>B23_8</v>
          </cell>
          <cell r="AQ10" t="str">
            <v>VARIACIÓN PRIMAS SEGURO DIRECTO</v>
          </cell>
          <cell r="AR10" t="str">
            <v>DIRECT INSURANCE PREMIUMS VARIATIONS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row>
        <row r="11">
          <cell r="B11" t="str">
            <v>B18.2_9</v>
          </cell>
          <cell r="C11" t="str">
            <v>INGRESOS Y GASTOS CON:</v>
          </cell>
          <cell r="D11" t="str">
            <v>REVENUE AND EXPENSES WITH:</v>
          </cell>
          <cell r="F11" t="str">
            <v>B21_9</v>
          </cell>
          <cell r="G11" t="str">
            <v>Otras inversiones financieras</v>
          </cell>
          <cell r="H11" t="str">
            <v>Other financial investments</v>
          </cell>
          <cell r="AD11" t="str">
            <v>D0_9</v>
          </cell>
          <cell r="AE11" t="str">
            <v>TOTAL DIFERENCIA NEGATIVA DE CONSOLIDACIÓN</v>
          </cell>
          <cell r="AF11" t="str">
            <v>TOTAL CONSOLIDATION LOSS</v>
          </cell>
          <cell r="AH11" t="str">
            <v>D2.1_9</v>
          </cell>
          <cell r="AI11" t="str">
            <v>FECHA DE INCORPORACIÓN</v>
          </cell>
          <cell r="AJ11" t="str">
            <v>DATE OF INCORPORATION</v>
          </cell>
          <cell r="AL11" t="str">
            <v>D1_9</v>
          </cell>
          <cell r="AM11" t="str">
            <v>AJUSTES SALDO INICIAL Y RESULTADOS</v>
          </cell>
          <cell r="AN11" t="str">
            <v>ADJUST. INITIAL BALANCE AND RESULTS</v>
          </cell>
          <cell r="AP11" t="str">
            <v>B23_9</v>
          </cell>
          <cell r="AQ11" t="str">
            <v>VARIACIÓN PRIMAS REASEGURO ACEPTADO</v>
          </cell>
          <cell r="AR11" t="str">
            <v>ACCEPTED REINSURANCE PREMIUMS VARIATIONS</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row>
        <row r="12">
          <cell r="B12" t="str">
            <v>B18.2_10</v>
          </cell>
          <cell r="C12" t="str">
            <v>1)  Gastos financieros</v>
          </cell>
          <cell r="D12" t="str">
            <v xml:space="preserve">1) Financial expenses             </v>
          </cell>
          <cell r="F12" t="str">
            <v>B21_10</v>
          </cell>
          <cell r="G12" t="str">
            <v>C) II. Inversiones Financieras</v>
          </cell>
          <cell r="H12" t="str">
            <v>C) II. Financial investments</v>
          </cell>
          <cell r="AD12" t="str">
            <v>D0_10</v>
          </cell>
          <cell r="AE12" t="str">
            <v>DIVIDENDOS RECIBIDOS</v>
          </cell>
          <cell r="AF12" t="str">
            <v>DIVIDENDS RECEIVED</v>
          </cell>
          <cell r="AH12" t="str">
            <v>D2.1_10</v>
          </cell>
          <cell r="AI12" t="str">
            <v>FECHA DE LA NUEVA VALORACIÓN</v>
          </cell>
          <cell r="AJ12" t="str">
            <v>DATE OF NEW VALUATION</v>
          </cell>
          <cell r="AL12" t="str">
            <v>D1_10</v>
          </cell>
          <cell r="AM12" t="str">
            <v>RESULTADO RETENIDO EJERC. ANTERIOR</v>
          </cell>
          <cell r="AN12" t="str">
            <v>WITHHELD RESULT PRIOR PERIOD</v>
          </cell>
          <cell r="AP12" t="str">
            <v>B23_10</v>
          </cell>
          <cell r="AQ12" t="str">
            <v>TOTAL PRESTACIONES Y VARIACIÓN</v>
          </cell>
          <cell r="AR12" t="str">
            <v>TOTAL LOSSES AND VARIATION</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row>
        <row r="13">
          <cell r="B13" t="str">
            <v>B18.2_11</v>
          </cell>
          <cell r="C13" t="str">
            <v>2)  Contratos gestión/colaboración</v>
          </cell>
          <cell r="D13" t="str">
            <v>2) Mngmnt/collaboration agreements</v>
          </cell>
          <cell r="F13" t="str">
            <v>B21_11</v>
          </cell>
          <cell r="G13" t="str">
            <v>Cifras en miles de euros</v>
          </cell>
          <cell r="H13" t="str">
            <v>Figures in EUR 000s</v>
          </cell>
          <cell r="AD13" t="str">
            <v>D0_11</v>
          </cell>
          <cell r="AE13" t="str">
            <v>NOMBRE SOCIEDAD FILIAL</v>
          </cell>
          <cell r="AF13" t="str">
            <v>BASE ENTITY</v>
          </cell>
          <cell r="AH13" t="str">
            <v>D2.1_11</v>
          </cell>
          <cell r="AI13" t="str">
            <v>SALDO INCIAL</v>
          </cell>
          <cell r="AJ13" t="str">
            <v>INITIAL BALANCE</v>
          </cell>
          <cell r="AL13" t="str">
            <v>D1_11</v>
          </cell>
          <cell r="AM13" t="str">
            <v>RESULTADO DEL EJERCICIO</v>
          </cell>
          <cell r="AN13" t="str">
            <v>RESULT OF PERIOD</v>
          </cell>
          <cell r="AP13" t="str">
            <v>B23_11</v>
          </cell>
          <cell r="AQ13" t="str">
            <v>TOTAL PRESTACIONES Y GASTOS</v>
          </cell>
          <cell r="AR13" t="str">
            <v>TOTAL LOSSES</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row>
        <row r="14">
          <cell r="B14" t="str">
            <v>B18.2_12</v>
          </cell>
          <cell r="C14" t="str">
            <v>3) Transferencias de I+D y</v>
          </cell>
          <cell r="D14" t="str">
            <v xml:space="preserve">3) R&amp;D transfers and              </v>
          </cell>
          <cell r="F14" t="str">
            <v>B21_12</v>
          </cell>
          <cell r="G14" t="str">
            <v>A vencimiento</v>
          </cell>
          <cell r="H14" t="str">
            <v>Held to maturity</v>
          </cell>
          <cell r="AD14" t="str">
            <v>D0_12</v>
          </cell>
          <cell r="AE14" t="str">
            <v>CUENTA DE PyG</v>
          </cell>
          <cell r="AF14" t="str">
            <v>INCOME ACCOUNT</v>
          </cell>
          <cell r="AH14" t="str">
            <v>D2.1_12</v>
          </cell>
          <cell r="AI14" t="str">
            <v>AJUSTES SDO. INICIAL</v>
          </cell>
          <cell r="AJ14" t="str">
            <v>ADJUST. INITIAL BALANCE</v>
          </cell>
          <cell r="AL14" t="str">
            <v>D1_12</v>
          </cell>
          <cell r="AM14" t="str">
            <v>ADICIONES</v>
          </cell>
          <cell r="AN14" t="str">
            <v>ADDITIONS</v>
          </cell>
          <cell r="AP14" t="str">
            <v>B23_12</v>
          </cell>
          <cell r="AQ14" t="str">
            <v>PRESTACIONES Y GASTOS DEL SEGURO DIRECTO</v>
          </cell>
          <cell r="AR14" t="str">
            <v>DIRECT INSURANCE LOSSES</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row>
        <row r="15">
          <cell r="B15" t="str">
            <v>B18.2_13</v>
          </cell>
          <cell r="C15" t="str">
            <v xml:space="preserve">  acuerdos sobre licencias</v>
          </cell>
          <cell r="D15" t="str">
            <v xml:space="preserve">  license agreements              </v>
          </cell>
          <cell r="F15" t="str">
            <v>B21_13</v>
          </cell>
          <cell r="G15" t="str">
            <v>Disponible para la venta</v>
          </cell>
          <cell r="H15" t="str">
            <v>Available for sale</v>
          </cell>
          <cell r="AD15" t="str">
            <v>D0_13</v>
          </cell>
          <cell r="AE15" t="str">
            <v>IMPORTE</v>
          </cell>
          <cell r="AF15" t="str">
            <v>AMOUNT</v>
          </cell>
          <cell r="AH15" t="str">
            <v>D2.1_13</v>
          </cell>
          <cell r="AI15" t="str">
            <v>ADICIONES</v>
          </cell>
          <cell r="AJ15" t="str">
            <v>ADDITIONS</v>
          </cell>
          <cell r="AL15" t="str">
            <v>D1_13</v>
          </cell>
          <cell r="AM15" t="str">
            <v>REDUCCIONES</v>
          </cell>
          <cell r="AN15" t="str">
            <v>REDUCTIONS</v>
          </cell>
          <cell r="AP15" t="str">
            <v>B23_13</v>
          </cell>
          <cell r="AQ15" t="str">
            <v>PRESTACIONES Y GASTOS DEL REASEGURO ACEPTADO</v>
          </cell>
          <cell r="AR15" t="str">
            <v>ACCEPTED REINSURANCE LOSSES</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row>
        <row r="16">
          <cell r="B16" t="str">
            <v>B18.2_14</v>
          </cell>
          <cell r="C16" t="str">
            <v>4) Arrendamientos</v>
          </cell>
          <cell r="D16" t="str">
            <v xml:space="preserve">4) Leases                         </v>
          </cell>
          <cell r="F16" t="str">
            <v>B21_14</v>
          </cell>
          <cell r="G16" t="str">
            <v>Cartera de negociación y otras a valor razonable</v>
          </cell>
          <cell r="H16" t="str">
            <v>Trading portfolio &amp; other at fair value</v>
          </cell>
          <cell r="AD16" t="str">
            <v>D0_14</v>
          </cell>
          <cell r="AE16" t="str">
            <v>TOTAL DIVIDENDOS RECIBIDOS</v>
          </cell>
          <cell r="AF16" t="str">
            <v>TOTAL DIVIDENDS RECEIVED</v>
          </cell>
          <cell r="AH16" t="str">
            <v>D2.1_14</v>
          </cell>
          <cell r="AI16" t="str">
            <v>REDUCCIONES (-)</v>
          </cell>
          <cell r="AJ16" t="str">
            <v>REDUCTIONS (-)</v>
          </cell>
          <cell r="AL16" t="str">
            <v>D1_14</v>
          </cell>
          <cell r="AM16" t="str">
            <v>SALDO FINAL</v>
          </cell>
          <cell r="AN16" t="str">
            <v>FINAL BALANCE</v>
          </cell>
          <cell r="AP16" t="str">
            <v>B23_14</v>
          </cell>
          <cell r="AQ16" t="str">
            <v>TOTAL VARIACIÓN PRESTACIONES Y GASTOS</v>
          </cell>
          <cell r="AR16" t="str">
            <v>TOTAL LOSSES VARIATION</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row>
        <row r="17">
          <cell r="B17" t="str">
            <v>B18.2_15</v>
          </cell>
          <cell r="C17" t="str">
            <v>5) Recepción de servicios</v>
          </cell>
          <cell r="D17" t="str">
            <v xml:space="preserve">5) Receipt of services            </v>
          </cell>
          <cell r="F17" t="str">
            <v>B21_15</v>
          </cell>
          <cell r="G17" t="str">
            <v>TOTAL</v>
          </cell>
          <cell r="H17" t="str">
            <v>TOTAL</v>
          </cell>
          <cell r="AD17" t="str">
            <v>D0_15</v>
          </cell>
          <cell r="AE17" t="str">
            <v>DIVIDENDOS A CUENTA (-)</v>
          </cell>
          <cell r="AF17" t="str">
            <v>INTERIM DIVIDENDS (-)</v>
          </cell>
          <cell r="AH17" t="str">
            <v>D2.1_15</v>
          </cell>
          <cell r="AI17" t="str">
            <v>SALDO FINAL</v>
          </cell>
          <cell r="AJ17" t="str">
            <v>FINAL BALANCE</v>
          </cell>
          <cell r="AL17" t="str">
            <v>D1_15</v>
          </cell>
          <cell r="AM17" t="str">
            <v>NOMBRE</v>
          </cell>
          <cell r="AN17" t="str">
            <v>NAME</v>
          </cell>
          <cell r="AP17" t="str">
            <v>B23_15</v>
          </cell>
          <cell r="AQ17" t="str">
            <v>VARIACIÓN DE PRESTACIONES Y GASTOS DEL SEGURO DIRECTO</v>
          </cell>
          <cell r="AR17" t="str">
            <v>DIRECT INSURANCE LOSSES VARIATION</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row>
        <row r="18">
          <cell r="B18" t="str">
            <v>B18.2_16</v>
          </cell>
          <cell r="C18" t="str">
            <v>6)Compra bienes(terminad/en curso)</v>
          </cell>
          <cell r="D18" t="str">
            <v>6)Purchase of goods (finished or in process)</v>
          </cell>
          <cell r="F18" t="str">
            <v>B21_16</v>
          </cell>
          <cell r="G18" t="str">
            <v>DESGLOSE DE ACTIVOS POR MONEDA</v>
          </cell>
          <cell r="H18" t="str">
            <v>BREAKDOWN BY CURRENCY</v>
          </cell>
          <cell r="AD18" t="str">
            <v>D0_16</v>
          </cell>
          <cell r="AE18" t="str">
            <v>NOMBRE SOCIEDAD HOLDING</v>
          </cell>
          <cell r="AF18" t="str">
            <v>HOLDING ENTITY</v>
          </cell>
          <cell r="AH18" t="str">
            <v>D2.1_16</v>
          </cell>
          <cell r="AI18" t="str">
            <v>SALDO INCIAL</v>
          </cell>
          <cell r="AJ18" t="str">
            <v>INITIAL BALANCE</v>
          </cell>
          <cell r="AL18" t="str">
            <v>D1_16</v>
          </cell>
          <cell r="AM18" t="str">
            <v>TOTAL</v>
          </cell>
          <cell r="AN18" t="str">
            <v>TOTAL</v>
          </cell>
          <cell r="AP18" t="str">
            <v>B23_16</v>
          </cell>
          <cell r="AQ18" t="str">
            <v>VARIACION DE PRESTACIONES Y GASTOS DEL REASEGURO ACEPTADO</v>
          </cell>
          <cell r="AR18" t="str">
            <v>ACCEPTED REINSURANCE LOSSES VARIATION</v>
          </cell>
          <cell r="AT18" t="str">
            <v>B26_16</v>
          </cell>
          <cell r="AU18" t="str">
            <v>CORREDORES - BROKERS LOCALES</v>
          </cell>
          <cell r="AV18" t="str">
            <v>BROKERS - LOCAL BROKERS</v>
          </cell>
          <cell r="AX18" t="str">
            <v>B5_1_16</v>
          </cell>
          <cell r="AY18" t="str">
            <v>CALIFICACIÓN CREDITICIA DE LOS EMISORES (*)</v>
          </cell>
          <cell r="AZ18" t="str">
            <v>CREDIT RATING OF THE ISSUERS(*)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row>
        <row r="19">
          <cell r="B19" t="str">
            <v>B18.2_17</v>
          </cell>
          <cell r="C19" t="str">
            <v>7) Correcciones valorativas por</v>
          </cell>
          <cell r="D19" t="str">
            <v xml:space="preserve">7) Assessment corrections due to  </v>
          </cell>
          <cell r="F19" t="str">
            <v>B21_17</v>
          </cell>
          <cell r="G19" t="str">
            <v>Euro</v>
          </cell>
          <cell r="H19" t="str">
            <v>Euro</v>
          </cell>
          <cell r="AD19" t="str">
            <v>D0_17</v>
          </cell>
          <cell r="AE19" t="str">
            <v>TOTAL DIVIDENDOS A CUENTA</v>
          </cell>
          <cell r="AF19" t="str">
            <v>TOTAL INTERIM DIVIDENDS</v>
          </cell>
          <cell r="AH19" t="str">
            <v>D2.1_17</v>
          </cell>
          <cell r="AI19" t="str">
            <v>AJUSTES SDO. INICIAL</v>
          </cell>
          <cell r="AJ19" t="str">
            <v>ADJUST. INITIAL BALANCE</v>
          </cell>
          <cell r="AL19" t="str">
            <v>D1_17</v>
          </cell>
          <cell r="AM19" t="str">
            <v>DESCRIPCION DE LAS PRINCIPALES OPERACIONES QUE HAN ORIGINADO ADICIONES Y REDUCCIONES</v>
          </cell>
          <cell r="AN19" t="str">
            <v>DESCRIPTION OF THE MAIN TRANSACTIONS THAT HAVE ORIGINATED ADDITIONS AND REDUCTIONS</v>
          </cell>
          <cell r="AP19" t="str">
            <v>B23_17</v>
          </cell>
          <cell r="AQ19" t="str">
            <v>RESULTADO</v>
          </cell>
          <cell r="AR19" t="str">
            <v>REVENUE</v>
          </cell>
          <cell r="AT19" t="str">
            <v>B26_17</v>
          </cell>
          <cell r="AU19" t="str">
            <v>RED AGENCIAL</v>
          </cell>
          <cell r="AV19" t="str">
            <v>SALES NETWORK</v>
          </cell>
          <cell r="AX19" t="str">
            <v>B5_1_17</v>
          </cell>
          <cell r="AY19" t="str">
            <v>AAA</v>
          </cell>
          <cell r="AZ19" t="str">
            <v>AAA</v>
          </cell>
          <cell r="BB19" t="str">
            <v>B5_2_17</v>
          </cell>
          <cell r="BC19" t="str">
            <v>TOTAL CA.NEGOCIACION(C+D)(CL11323)</v>
          </cell>
          <cell r="BD19" t="str">
            <v>TOTAL TRADING PORTFOLIO (C+D)</v>
          </cell>
          <cell r="BF19" t="str">
            <v>A3_1_N_17</v>
          </cell>
          <cell r="BG19" t="str">
            <v>Indemnizaciones</v>
          </cell>
          <cell r="BH19" t="str">
            <v>Compensations</v>
          </cell>
        </row>
        <row r="20">
          <cell r="B20" t="str">
            <v>B18.2_18</v>
          </cell>
          <cell r="C20" t="str">
            <v xml:space="preserve"> deudas incobrables o dudoso cobro</v>
          </cell>
          <cell r="D20" t="str">
            <v xml:space="preserve"> bad debt or non-performing loans </v>
          </cell>
          <cell r="F20" t="str">
            <v>B21_18</v>
          </cell>
          <cell r="G20" t="str">
            <v>Dólar USA</v>
          </cell>
          <cell r="H20" t="str">
            <v>US Dollar</v>
          </cell>
          <cell r="AD20" t="str">
            <v>D0_18</v>
          </cell>
          <cell r="AE20" t="str">
            <v>COSTES DE INVERSIÓN Y DETERIORO</v>
          </cell>
          <cell r="AF20" t="str">
            <v>INVESTMENT COSTS &amp; IMPAIRMENT</v>
          </cell>
          <cell r="AH20" t="str">
            <v>D2.1_18</v>
          </cell>
          <cell r="AI20" t="str">
            <v>DETERIORO PERÍODO (*)</v>
          </cell>
          <cell r="AJ20" t="str">
            <v>PERIOD (*) IMPAIRMENT</v>
          </cell>
          <cell r="AL20" t="str">
            <v>D1_18</v>
          </cell>
          <cell r="AM20" t="str">
            <v>DESCRIPCION</v>
          </cell>
          <cell r="AN20" t="str">
            <v>DESCRIPTION</v>
          </cell>
          <cell r="AP20" t="str">
            <v>B23_18</v>
          </cell>
          <cell r="AQ20" t="str">
            <v>PROVISIONES TÉCNICAS</v>
          </cell>
          <cell r="AR20" t="str">
            <v>TECHNICAL RESERVES</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row>
        <row r="21">
          <cell r="B21" t="str">
            <v>B18.2_19</v>
          </cell>
          <cell r="C21" t="str">
            <v>8)Pérdidas baja/enajenació activos</v>
          </cell>
          <cell r="D21" t="str">
            <v>8)Losses from Canc./disposal of as</v>
          </cell>
          <cell r="F21" t="str">
            <v>B21_19</v>
          </cell>
          <cell r="G21" t="str">
            <v>Real</v>
          </cell>
          <cell r="H21" t="str">
            <v>Real</v>
          </cell>
          <cell r="AD21" t="str">
            <v>D0_19</v>
          </cell>
          <cell r="AE21" t="str">
            <v>NOMBRE SOCIEDAD</v>
          </cell>
          <cell r="AF21" t="str">
            <v>ENTITY</v>
          </cell>
          <cell r="AH21" t="str">
            <v>D2.1_19</v>
          </cell>
          <cell r="AI21" t="str">
            <v>SALDO FINAL</v>
          </cell>
          <cell r="AJ21" t="str">
            <v>FINAL BALANCE</v>
          </cell>
          <cell r="AL21" t="str">
            <v>D1_19</v>
          </cell>
          <cell r="AM21" t="str">
            <v>ADICIONES</v>
          </cell>
          <cell r="AN21" t="str">
            <v xml:space="preserve"> ADDITIONS</v>
          </cell>
          <cell r="AP21" t="str">
            <v>B23_19</v>
          </cell>
          <cell r="AQ21" t="str">
            <v>CÉDULA B.23</v>
          </cell>
          <cell r="AR21" t="str">
            <v>SCHEDULE B.23</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row>
        <row r="22">
          <cell r="B22" t="str">
            <v>B18.2_20</v>
          </cell>
          <cell r="C22" t="str">
            <v>9) Otros gastos</v>
          </cell>
          <cell r="D22" t="str">
            <v xml:space="preserve">9) Other expenses                 </v>
          </cell>
          <cell r="F22" t="str">
            <v>B21_20</v>
          </cell>
          <cell r="G22" t="str">
            <v>Otras monedas</v>
          </cell>
          <cell r="H22" t="str">
            <v>Other currencies</v>
          </cell>
          <cell r="AD22" t="str">
            <v>D0_20</v>
          </cell>
          <cell r="AE22" t="str">
            <v>COSTE</v>
          </cell>
          <cell r="AF22" t="str">
            <v>COST</v>
          </cell>
          <cell r="AH22" t="str">
            <v>D2.1_20</v>
          </cell>
          <cell r="AI22" t="str">
            <v>IMPORTE NETO</v>
          </cell>
          <cell r="AJ22" t="str">
            <v>NET AMOUNT</v>
          </cell>
          <cell r="AL22" t="str">
            <v>D1_20</v>
          </cell>
          <cell r="AM22" t="str">
            <v>REDUCCIONES</v>
          </cell>
          <cell r="AN22" t="str">
            <v>REDUCTIONS</v>
          </cell>
          <cell r="AP22" t="str">
            <v>B23_20</v>
          </cell>
          <cell r="AQ22" t="str">
            <v>Periodo:  Enero  a  Diciembre   -   Entidad:</v>
          </cell>
          <cell r="AR22" t="str">
            <v>Period:  January  to  Diciembre   -   Entity:</v>
          </cell>
          <cell r="AT22" t="str">
            <v>B26_20</v>
          </cell>
          <cell r="AU22" t="str">
            <v>Periodo:  Enero  a  Diciembre   -   Entidad:</v>
          </cell>
          <cell r="AV22" t="str">
            <v>Period:  January  to  Diciembre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row>
        <row r="23">
          <cell r="B23" t="str">
            <v>B18.2_21</v>
          </cell>
          <cell r="C23" t="str">
            <v>GASTOS(1+2+3+4+5+6+7+8+9)</v>
          </cell>
          <cell r="D23" t="str">
            <v xml:space="preserve">EXPENSES(1+2+3+4+5+6+7+8+9)       </v>
          </cell>
          <cell r="F23" t="str">
            <v>B21_21</v>
          </cell>
          <cell r="G23" t="str">
            <v>TOTAL</v>
          </cell>
          <cell r="H23" t="str">
            <v>TOTAL</v>
          </cell>
          <cell r="AD23" t="str">
            <v>D0_21</v>
          </cell>
          <cell r="AE23" t="str">
            <v>DESEMBOLSOS PENDIENTES</v>
          </cell>
          <cell r="AF23" t="str">
            <v>UNCALLED AMOUNT</v>
          </cell>
          <cell r="AH23" t="str">
            <v>D2.1_21</v>
          </cell>
          <cell r="AI23" t="str">
            <v>IMPORTE BRUTO</v>
          </cell>
          <cell r="AJ23" t="str">
            <v>GROSS AMOUNT</v>
          </cell>
          <cell r="AL23" t="str">
            <v>D1_21</v>
          </cell>
          <cell r="AM23" t="str">
            <v xml:space="preserve">OTRAS POCO SIGNIFICATIVAS </v>
          </cell>
          <cell r="AN23" t="str">
            <v>OTHER UNSIGNIFICANT</v>
          </cell>
          <cell r="AP23" t="str">
            <v>B23_21</v>
          </cell>
          <cell r="AQ23" t="str">
            <v>Anual- Datos en miles</v>
          </cell>
          <cell r="AR23" t="str">
            <v>Anual - Data in thousands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row>
        <row r="24">
          <cell r="B24" t="str">
            <v>B18.2_22</v>
          </cell>
          <cell r="C24" t="str">
            <v>10) Ingresos financieros</v>
          </cell>
          <cell r="D24" t="str">
            <v xml:space="preserve">10) Financial revenue             </v>
          </cell>
          <cell r="F24" t="str">
            <v>B21_22</v>
          </cell>
          <cell r="G24" t="str">
            <v>Cifras en miles de euros</v>
          </cell>
          <cell r="H24" t="str">
            <v>Figures in EUR 000s</v>
          </cell>
          <cell r="AD24" t="str">
            <v>D0_22</v>
          </cell>
          <cell r="AE24" t="str">
            <v>DETERIORO</v>
          </cell>
          <cell r="AF24" t="str">
            <v>IMPAIRMENT</v>
          </cell>
          <cell r="AH24" t="str">
            <v>D2.1_22</v>
          </cell>
          <cell r="AI24" t="str">
            <v>DETERIORO (-)</v>
          </cell>
          <cell r="AJ24" t="str">
            <v>IMPAIRMENT (-)</v>
          </cell>
          <cell r="AL24" t="str">
            <v>D1_22</v>
          </cell>
          <cell r="AM24" t="str">
            <v>TOTAL ADICIONES Y REDUCCIONES</v>
          </cell>
          <cell r="AN24" t="str">
            <v>TOTAL ADDITIONS AND REDUCTIONS</v>
          </cell>
          <cell r="AP24" t="str">
            <v>B23_22</v>
          </cell>
          <cell r="AQ24" t="str">
            <v>I.3 Ingresos del inmovil.material  y de las inversiones 
a) De explotación</v>
          </cell>
          <cell r="AR24" t="str">
            <v>I.3 Income from investments:
a) Atributable to operations</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row>
        <row r="25">
          <cell r="B25" t="str">
            <v>B18.2_23</v>
          </cell>
          <cell r="C25" t="str">
            <v>11)Contratos gestión/colaboración</v>
          </cell>
          <cell r="D25" t="str">
            <v xml:space="preserve">11)Mngmt/collaboration agreements </v>
          </cell>
          <cell r="F25" t="str">
            <v>B21_23</v>
          </cell>
          <cell r="G25" t="str">
            <v>(1) De uso propio y para la cartera de inversiones</v>
          </cell>
          <cell r="H25" t="str">
            <v>(1) Own use and investment portfolio</v>
          </cell>
          <cell r="AD25" t="str">
            <v>D0_23</v>
          </cell>
          <cell r="AE25" t="str">
            <v>NETO</v>
          </cell>
          <cell r="AF25" t="str">
            <v>NET</v>
          </cell>
          <cell r="AH25" t="str">
            <v>D2.1_23</v>
          </cell>
          <cell r="AI25" t="str">
            <v>NOMBRE</v>
          </cell>
          <cell r="AJ25" t="str">
            <v>NAME</v>
          </cell>
          <cell r="AL25" t="str">
            <v>D1_23</v>
          </cell>
          <cell r="AM25" t="str">
            <v>AJUSTES AL SALDO INICIAL :</v>
          </cell>
          <cell r="AN25" t="str">
            <v>ADJUST. INITIAL BALANCE:</v>
          </cell>
          <cell r="AP25" t="str">
            <v>B23_23</v>
          </cell>
          <cell r="AQ25" t="str">
            <v>I.3 Ingresos del inmovil.material  y de las inversiones:
b) De patrimonio</v>
          </cell>
          <cell r="AR25" t="str">
            <v>I.3 Income from investments:
b) Atributable to equity</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row>
        <row r="26">
          <cell r="B26" t="str">
            <v>B18.2_24</v>
          </cell>
          <cell r="C26" t="str">
            <v>12) Transferencias de I+D y</v>
          </cell>
          <cell r="D26" t="str">
            <v xml:space="preserve">12) R&amp;D transfers and             </v>
          </cell>
          <cell r="F26" t="str">
            <v>B21_24</v>
          </cell>
          <cell r="G26" t="str">
            <v>Inmuebles (1)</v>
          </cell>
          <cell r="H26" t="str">
            <v>Real estate (1)</v>
          </cell>
          <cell r="AD26" t="str">
            <v>D0_24</v>
          </cell>
          <cell r="AE26" t="str">
            <v>TOTAL COSTES DE INVERSIÓN Y DETERIORO</v>
          </cell>
          <cell r="AF26" t="str">
            <v>TOTAL INVESTMENT COST &amp; IMPAIRMENT</v>
          </cell>
          <cell r="AH26" t="str">
            <v>D2.1_24</v>
          </cell>
          <cell r="AI26" t="str">
            <v xml:space="preserve">TOTAL F.C.C. </v>
          </cell>
          <cell r="AJ26" t="str">
            <v xml:space="preserve">TOTAL F.C.C. </v>
          </cell>
          <cell r="AL26" t="str">
            <v>D1_24</v>
          </cell>
          <cell r="AM26" t="str">
            <v>ADICIONES:</v>
          </cell>
          <cell r="AN26" t="str">
            <v>ADDITIONS:</v>
          </cell>
          <cell r="AP26" t="str">
            <v>B23_24</v>
          </cell>
          <cell r="AQ26" t="str">
            <v>I.4 Plusvalías en las inver. por cuenta de tomadores asumen riesgo inversión</v>
          </cell>
          <cell r="AR26" t="str">
            <v>I.4 Unrealised Gains on invest. on behalf of invest. risk-bearing policyholders</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row>
        <row r="27">
          <cell r="B27" t="str">
            <v>B18.2_25</v>
          </cell>
          <cell r="C27" t="str">
            <v xml:space="preserve"> acuerdos sobre licencias</v>
          </cell>
          <cell r="D27" t="str">
            <v xml:space="preserve"> license agreements               </v>
          </cell>
          <cell r="F27" t="str">
            <v>B21_25</v>
          </cell>
          <cell r="G27" t="str">
            <v>DESGLOSE DE ACTIVOS POR ÁREA GEOGRÁFICA</v>
          </cell>
          <cell r="H27" t="str">
            <v>BREAKDOWN BY REGION</v>
          </cell>
          <cell r="AD27" t="str">
            <v>D0_25</v>
          </cell>
          <cell r="AE27" t="str">
            <v>DOTACIÓN PROVISIÓN DETERIORO (-)</v>
          </cell>
          <cell r="AF27" t="str">
            <v>ASSET IMPAIRMENT RESERVE ALLOCATION (-)</v>
          </cell>
          <cell r="AH27" t="str">
            <v>D2.1_25</v>
          </cell>
          <cell r="AI27" t="str">
            <v>(*) Sólo puede existir reducciones en el deterioro del periodo por salida del perimetro de consolidación de la entidad.</v>
          </cell>
          <cell r="AJ27" t="str">
            <v>(*) Only reductions in period impairment outside of the companys consolidation perimeter can exit.</v>
          </cell>
          <cell r="AL27" t="str">
            <v>D1_25</v>
          </cell>
          <cell r="AM27" t="str">
            <v>REDUCCIONES:</v>
          </cell>
          <cell r="AN27" t="str">
            <v>REDUCTIONS:</v>
          </cell>
          <cell r="AP27" t="str">
            <v>B23_25</v>
          </cell>
          <cell r="AQ27" t="str">
            <v>I.5 Otros ingresos técnicos</v>
          </cell>
          <cell r="AR27" t="str">
            <v xml:space="preserve">I.5 Other technical income                                  </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row>
        <row r="28">
          <cell r="B28" t="str">
            <v>B18.2_26</v>
          </cell>
          <cell r="C28" t="str">
            <v>13) Dividendos recibidos</v>
          </cell>
          <cell r="D28" t="str">
            <v xml:space="preserve">13) Dividends received            </v>
          </cell>
          <cell r="F28" t="str">
            <v>B21_26</v>
          </cell>
          <cell r="G28" t="str">
            <v>España</v>
          </cell>
          <cell r="H28" t="str">
            <v>Spain</v>
          </cell>
          <cell r="AD28" t="str">
            <v>D0_26</v>
          </cell>
          <cell r="AE28" t="str">
            <v>REVERSIÓN PROVISIÓN DETERIORO</v>
          </cell>
          <cell r="AF28" t="str">
            <v>ASSET IMPAIRMENT RESERVE REVERSAL</v>
          </cell>
          <cell r="AH28" t="str">
            <v>D2.1_26</v>
          </cell>
          <cell r="AI28" t="str">
            <v>Indicar las causas por las que se ha producido deterioro en los Fondos de Comercio:</v>
          </cell>
          <cell r="AJ28" t="str">
            <v>Explain the reasons for impairment in Goodwill:</v>
          </cell>
          <cell r="AL28" t="str">
            <v>D1_26</v>
          </cell>
          <cell r="AM28" t="str">
            <v>OTRAS ENTIDADES</v>
          </cell>
          <cell r="AN28" t="str">
            <v>OTHER ENTITIES</v>
          </cell>
          <cell r="AP28" t="str">
            <v>B23_26</v>
          </cell>
          <cell r="AQ28" t="str">
            <v>I.6 Otros ingresos no técnicos</v>
          </cell>
          <cell r="AR28" t="str">
            <v xml:space="preserve">I.6 Other non-technical income                              </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row>
        <row r="29">
          <cell r="B29" t="str">
            <v>B18.2_27</v>
          </cell>
          <cell r="C29" t="str">
            <v>14) Arrendamientos</v>
          </cell>
          <cell r="D29" t="str">
            <v xml:space="preserve">14) Leases                        </v>
          </cell>
          <cell r="F29" t="str">
            <v>B21_27</v>
          </cell>
          <cell r="G29" t="str">
            <v>Otros países europeos</v>
          </cell>
          <cell r="H29" t="str">
            <v>Other European countries</v>
          </cell>
          <cell r="AD29" t="str">
            <v>D0_27</v>
          </cell>
          <cell r="AE29" t="str">
            <v>SELECCIONE EL NÚMERO DE LÍNEAS :</v>
          </cell>
          <cell r="AF29" t="str">
            <v>SELECT NUMBER OF LINES:</v>
          </cell>
          <cell r="AH29" t="str">
            <v>D2.1_27</v>
          </cell>
          <cell r="AI29" t="str">
            <v>Adiciones relevantes:</v>
          </cell>
          <cell r="AJ29" t="str">
            <v>Relevant Additions:</v>
          </cell>
          <cell r="AL29" t="str">
            <v>D1_27</v>
          </cell>
          <cell r="AM29" t="str">
            <v>TOTAL  Inversiones conta.aplicando el método de participación de la columna SALDO FINAL</v>
          </cell>
          <cell r="AN29" t="str">
            <v>TOTAL investments aplying the participation method of the column FINAL BALANCE</v>
          </cell>
          <cell r="AP29" t="str">
            <v>B23_27</v>
          </cell>
          <cell r="AQ29" t="str">
            <v>I.7 Diferencias positivas de cambio</v>
          </cell>
          <cell r="AR29" t="str">
            <v xml:space="preserve">I.7 Gains on exchange                                       </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row>
        <row r="30">
          <cell r="B30" t="str">
            <v>B18.2_28</v>
          </cell>
          <cell r="C30" t="str">
            <v>15) Prestación de servicios</v>
          </cell>
          <cell r="D30" t="str">
            <v xml:space="preserve">15) Provision of services         </v>
          </cell>
          <cell r="F30" t="str">
            <v>B21_28</v>
          </cell>
          <cell r="G30" t="str">
            <v>Estados Unidos</v>
          </cell>
          <cell r="H30" t="str">
            <v>United States</v>
          </cell>
          <cell r="AD30" t="str">
            <v>D0_28</v>
          </cell>
          <cell r="AE30" t="str">
            <v>EFECTO IMPOSITIVO</v>
          </cell>
          <cell r="AF30" t="str">
            <v>TAX EFFECT</v>
          </cell>
          <cell r="AH30" t="str">
            <v>D2.1_28</v>
          </cell>
          <cell r="AI30" t="str">
            <v>Reducciones relevantes:</v>
          </cell>
          <cell r="AJ30" t="str">
            <v>Relevant Reductions:</v>
          </cell>
          <cell r="AL30" t="str">
            <v>D1_28</v>
          </cell>
          <cell r="AM30" t="str">
            <v>Inversiones conta.aplicando el método de participación de la cédula A-1</v>
          </cell>
          <cell r="AN30" t="str">
            <v>TOTAL ADDITIONS AND REDUCTION of the column FINAL BALANCE</v>
          </cell>
          <cell r="AP30" t="str">
            <v>B23_28</v>
          </cell>
          <cell r="AQ30" t="str">
            <v>I.8 Reversión de la provisión por deterioro de activos</v>
          </cell>
          <cell r="AR30" t="str">
            <v xml:space="preserve">I.8 Asset impairment reserve reversal                       </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row>
        <row r="31">
          <cell r="B31" t="str">
            <v>B18.2_29</v>
          </cell>
          <cell r="C31" t="str">
            <v>16)Venta bienes(terminad/en curso)</v>
          </cell>
          <cell r="D31" t="str">
            <v>16)Sale of goods (finished or in process)</v>
          </cell>
          <cell r="F31" t="str">
            <v>B21_29</v>
          </cell>
          <cell r="G31" t="str">
            <v>América Latina</v>
          </cell>
          <cell r="H31" t="str">
            <v>Latin America</v>
          </cell>
          <cell r="AD31" t="str">
            <v>D0_29</v>
          </cell>
          <cell r="AE31" t="str">
            <v>SALDO INICIAL</v>
          </cell>
          <cell r="AF31" t="str">
            <v>INITIAL BALANCE</v>
          </cell>
          <cell r="AH31" t="str">
            <v>D2.1_29</v>
          </cell>
          <cell r="AI31" t="str">
            <v>VOBA</v>
          </cell>
          <cell r="AJ31" t="str">
            <v>VOBA</v>
          </cell>
          <cell r="AL31" t="str">
            <v>D1_29</v>
          </cell>
          <cell r="AM31" t="str">
            <v>Control 379: DIFERENCIA</v>
          </cell>
          <cell r="AN31" t="str">
            <v>Control 379:DIFFERENCE</v>
          </cell>
          <cell r="AP31" t="str">
            <v>B23_29</v>
          </cell>
          <cell r="AQ31" t="str">
            <v>III.1 Ingresos de explotación</v>
          </cell>
          <cell r="AR31" t="str">
            <v xml:space="preserve">III.1 Revenue from ordinary activities                      </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row>
        <row r="32">
          <cell r="B32" t="str">
            <v>B18.2_30</v>
          </cell>
          <cell r="C32" t="str">
            <v>17)Beneficios baja/enajena.activos</v>
          </cell>
          <cell r="D32" t="str">
            <v>17)Profit from canc./disposal of a</v>
          </cell>
          <cell r="F32" t="str">
            <v>B21_30</v>
          </cell>
          <cell r="G32" t="str">
            <v>Otros países</v>
          </cell>
          <cell r="H32" t="str">
            <v>Other countries</v>
          </cell>
          <cell r="AD32" t="str">
            <v>D0_30</v>
          </cell>
          <cell r="AE32" t="str">
            <v>EFECTO IMPOSITIVO</v>
          </cell>
          <cell r="AF32" t="str">
            <v>TAX EFFECT</v>
          </cell>
          <cell r="AH32" t="str">
            <v>D2.1_30</v>
          </cell>
          <cell r="AI32" t="str">
            <v>SALDO INCIAL</v>
          </cell>
          <cell r="AJ32" t="str">
            <v>INITIAL BALANCE</v>
          </cell>
          <cell r="AL32" t="str">
            <v>D1_30</v>
          </cell>
          <cell r="AP32" t="str">
            <v>B23_30</v>
          </cell>
          <cell r="AQ32" t="str">
            <v>III.3 Ingresos del inmovil.material  y de las inversiones</v>
          </cell>
          <cell r="AR32" t="str">
            <v>III.3 Revenue from tangible fxd assts and investments</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row>
        <row r="33">
          <cell r="B33" t="str">
            <v>B18.2_31</v>
          </cell>
          <cell r="C33" t="str">
            <v>18) Otros ingresos</v>
          </cell>
          <cell r="D33" t="str">
            <v xml:space="preserve">18) Other revenue                 </v>
          </cell>
          <cell r="F33" t="str">
            <v>B21_31</v>
          </cell>
          <cell r="G33" t="str">
            <v>DESGLOSE VALORES REPRESENTATIVOS DE DEUDA POR TIPO DE RATING Y TIPO DE EMISOR</v>
          </cell>
          <cell r="H33" t="str">
            <v>DEBT BREAKDOWN BY RATING AND ISSUER</v>
          </cell>
          <cell r="AD33" t="str">
            <v>D0_31</v>
          </cell>
          <cell r="AE33" t="str">
            <v>SALDO FINAL</v>
          </cell>
          <cell r="AF33" t="str">
            <v>FINAL BALANCE</v>
          </cell>
          <cell r="AH33" t="str">
            <v>D2.1_31</v>
          </cell>
          <cell r="AI33" t="str">
            <v>AJUSTES SDO. INICIAL</v>
          </cell>
          <cell r="AJ33" t="str">
            <v>ADJUST. INITIAL BALANCE</v>
          </cell>
          <cell r="AL33" t="str">
            <v>D1_31</v>
          </cell>
          <cell r="AP33" t="str">
            <v>B23_31</v>
          </cell>
          <cell r="AQ33" t="str">
            <v>III.5 Ingresos financieros netos: a) Ingresos financieros</v>
          </cell>
          <cell r="AR33" t="str">
            <v>III.5 Net financial income: a) Financial income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row>
        <row r="34">
          <cell r="B34" t="str">
            <v>B18.2_32</v>
          </cell>
          <cell r="C34" t="str">
            <v>INGRESOS(10+11+12+….+16+17+18)</v>
          </cell>
          <cell r="D34" t="str">
            <v xml:space="preserve">REVENUE(10+11+12+….+16+17+18)     </v>
          </cell>
          <cell r="F34" t="str">
            <v>B21_32</v>
          </cell>
          <cell r="G34" t="str">
            <v>AAA</v>
          </cell>
          <cell r="H34" t="str">
            <v>AAA</v>
          </cell>
          <cell r="AH34" t="str">
            <v>D2.1_32</v>
          </cell>
          <cell r="AI34" t="str">
            <v>AMORTIZACIÓN PERÍODO (*)</v>
          </cell>
          <cell r="AJ34" t="str">
            <v>PERIOD (*) AMORTIZATION</v>
          </cell>
          <cell r="AP34" t="str">
            <v>B23_32</v>
          </cell>
          <cell r="AQ34" t="str">
            <v>III.8  Reversión provisión deterioro de activos</v>
          </cell>
          <cell r="AR34" t="str">
            <v xml:space="preserve">III.8  Asset impairment reserve reversal                    </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row>
        <row r="35">
          <cell r="B35" t="str">
            <v>B18.2_33</v>
          </cell>
          <cell r="C35" t="str">
            <v>O T R A S   T R A N S A C C I O N E S   C O N:</v>
          </cell>
          <cell r="D35" t="str">
            <v>OTHER TRANSACTIONS WITH:</v>
          </cell>
          <cell r="F35" t="str">
            <v>B21_33</v>
          </cell>
          <cell r="G35" t="str">
            <v>AA</v>
          </cell>
          <cell r="H35" t="str">
            <v>AA</v>
          </cell>
          <cell r="AE35" t="str">
            <v>COSTE</v>
          </cell>
          <cell r="AF35" t="str">
            <v>COST</v>
          </cell>
          <cell r="AH35" t="str">
            <v>D2.1_33</v>
          </cell>
          <cell r="AI35" t="str">
            <v>SALDO FINAL</v>
          </cell>
          <cell r="AJ35" t="str">
            <v>FINAL BALANCE</v>
          </cell>
          <cell r="AP35" t="str">
            <v>B23_33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row>
        <row r="36">
          <cell r="B36" t="str">
            <v>B18.2_34</v>
          </cell>
          <cell r="C36" t="str">
            <v xml:space="preserve">Compra de activos materiales, intangibles </v>
          </cell>
          <cell r="D36" t="str">
            <v xml:space="preserve">Purchase of tangible, intangible  </v>
          </cell>
          <cell r="F36" t="str">
            <v>B21_34</v>
          </cell>
          <cell r="G36" t="str">
            <v>A</v>
          </cell>
          <cell r="H36" t="str">
            <v>A</v>
          </cell>
          <cell r="AE36" t="str">
            <v>DESEMBOLSOS PENDIENTES</v>
          </cell>
          <cell r="AF36" t="str">
            <v>UNCALLED AMOUNT</v>
          </cell>
          <cell r="AH36" t="str">
            <v>D2.1_34</v>
          </cell>
          <cell r="AI36" t="str">
            <v>AMORTIZACIÓN</v>
          </cell>
          <cell r="AJ36" t="str">
            <v>AMORTIZATION</v>
          </cell>
          <cell r="AP36" t="str">
            <v>B23_34</v>
          </cell>
          <cell r="AT36" t="str">
            <v>B26_34</v>
          </cell>
          <cell r="AU36" t="str">
            <v>INFORMACIÓN PARA BALANCED SCORECARD</v>
          </cell>
          <cell r="AV36" t="str">
            <v>BALANCED SCORECARD INFORMATION REQUIREMENTS</v>
          </cell>
          <cell r="AX36" t="str">
            <v>B5_1_34</v>
          </cell>
          <cell r="AY36" t="str">
            <v>VALOR DE MERCADO</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row>
        <row r="37">
          <cell r="B37" t="str">
            <v>B18.2_35</v>
          </cell>
          <cell r="C37" t="str">
            <v>u otros activos</v>
          </cell>
          <cell r="D37" t="str">
            <v xml:space="preserve">or other assets                   </v>
          </cell>
          <cell r="F37" t="str">
            <v>B21_35</v>
          </cell>
          <cell r="G37" t="str">
            <v>BBB</v>
          </cell>
          <cell r="H37" t="str">
            <v>BBB</v>
          </cell>
          <cell r="AH37" t="str">
            <v>D2.1_35</v>
          </cell>
          <cell r="AI37" t="str">
            <v>EFECTO IMPOSITIVO DEL</v>
          </cell>
          <cell r="AJ37" t="str">
            <v>TAX EFFECT OF</v>
          </cell>
          <cell r="AP37" t="str">
            <v>B23_35</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row>
        <row r="38">
          <cell r="B38" t="str">
            <v>B18.2_36</v>
          </cell>
          <cell r="C38" t="str">
            <v>Acuerdos de financiación, créditos y -</v>
          </cell>
          <cell r="D38" t="str">
            <v>Finance, credit, capital contribut</v>
          </cell>
          <cell r="F38" t="str">
            <v>B21_36</v>
          </cell>
          <cell r="G38" t="str">
            <v>BB o menor</v>
          </cell>
          <cell r="H38" t="str">
            <v>BB or lower</v>
          </cell>
          <cell r="AD38" t="str">
            <v>D0_33</v>
          </cell>
          <cell r="AE38" t="str">
            <v>TIPO DETALLE</v>
          </cell>
          <cell r="AF38" t="str">
            <v>DETAIL TYPE</v>
          </cell>
          <cell r="AH38" t="str">
            <v>D2.1_36</v>
          </cell>
          <cell r="AI38" t="str">
            <v>TOTAL VOBA</v>
          </cell>
          <cell r="AJ38" t="str">
            <v>TOTAL VOBA</v>
          </cell>
          <cell r="AP38" t="str">
            <v>B23_36</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row>
        <row r="39">
          <cell r="B39" t="str">
            <v>B18.2_37</v>
          </cell>
          <cell r="C39" t="str">
            <v xml:space="preserve">     aportaciones de capital (prestamista)</v>
          </cell>
          <cell r="D39" t="str">
            <v xml:space="preserve"> agreements (lender)              </v>
          </cell>
          <cell r="F39" t="str">
            <v>B21_37</v>
          </cell>
          <cell r="G39" t="str">
            <v>Sin calificación</v>
          </cell>
          <cell r="H39" t="str">
            <v>No rating</v>
          </cell>
          <cell r="AD39" t="str">
            <v>D0_34</v>
          </cell>
          <cell r="AE39" t="str">
            <v>SALDO INCIAL</v>
          </cell>
          <cell r="AF39" t="str">
            <v>INITIAL BALANCE</v>
          </cell>
          <cell r="AH39" t="str">
            <v>D2.1_37</v>
          </cell>
          <cell r="AI39" t="str">
            <v>PLUSVALIAS OTRO INMOVILIZADO INTANGIBLE</v>
          </cell>
          <cell r="AJ39" t="str">
            <v>GAINS OTHER INTANGIBLE ASSETS</v>
          </cell>
          <cell r="AP39" t="str">
            <v>B23_37</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row>
        <row r="40">
          <cell r="B40" t="str">
            <v>B18.2_38</v>
          </cell>
          <cell r="C40" t="str">
            <v>Contratos de arrendamiento</v>
          </cell>
          <cell r="D40" t="str">
            <v xml:space="preserve">Lease financial               </v>
          </cell>
          <cell r="F40" t="str">
            <v>B21_38</v>
          </cell>
          <cell r="G40" t="str">
            <v>Gobiernos</v>
          </cell>
          <cell r="H40" t="str">
            <v>Governments</v>
          </cell>
          <cell r="AD40" t="str">
            <v>D0_35</v>
          </cell>
          <cell r="AE40" t="str">
            <v>AUMENTOS DE CAPITAL</v>
          </cell>
          <cell r="AF40" t="str">
            <v>SHARE CAPITAL INCREASES</v>
          </cell>
          <cell r="AH40" t="str">
            <v>D2.1_38</v>
          </cell>
          <cell r="AI40" t="str">
            <v>TOTAL PLUSVALIAS OTRO INMOVILIZADO INTANGIBLE</v>
          </cell>
          <cell r="AJ40" t="str">
            <v>TOTAL GAINS OTHER INTANGIBLE ASSETS</v>
          </cell>
          <cell r="AP40" t="str">
            <v>B23_38</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row>
        <row r="41">
          <cell r="B41" t="str">
            <v>B18.2_39</v>
          </cell>
          <cell r="C41" t="str">
            <v>financiero (arrendador)</v>
          </cell>
          <cell r="D41" t="str">
            <v xml:space="preserve"> agreements (lessor)                </v>
          </cell>
          <cell r="F41" t="str">
            <v>B21_39</v>
          </cell>
          <cell r="G41" t="str">
            <v>Organismos multilaterales</v>
          </cell>
          <cell r="H41" t="str">
            <v>Multilateral institutions</v>
          </cell>
          <cell r="AD41" t="str">
            <v>D0_36</v>
          </cell>
          <cell r="AE41" t="str">
            <v>REDUCCIONES DE CAPITAL</v>
          </cell>
          <cell r="AF41" t="str">
            <v>SHARE CAPITAL REDUCTION</v>
          </cell>
          <cell r="AH41" t="str">
            <v>D2.1_39</v>
          </cell>
          <cell r="AI41" t="str">
            <v>PLUSVALIAS OTRO INMOVILIZADO MATERIAL</v>
          </cell>
          <cell r="AJ41" t="str">
            <v>GAINS OTHER TANGIBLE ASSETS</v>
          </cell>
          <cell r="AP41" t="str">
            <v>B23_39</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row>
        <row r="42">
          <cell r="B42" t="str">
            <v>B18.2_40</v>
          </cell>
          <cell r="C42" t="str">
            <v>Amortización o cancelación de créditos y -</v>
          </cell>
          <cell r="D42" t="str">
            <v xml:space="preserve">Credit redemption/cancellation    </v>
          </cell>
          <cell r="F42" t="str">
            <v>B21_40</v>
          </cell>
          <cell r="G42" t="str">
            <v>Bancos e Instituciones financieras</v>
          </cell>
          <cell r="H42" t="str">
            <v>Banks &amp; financial institutions</v>
          </cell>
          <cell r="AD42" t="str">
            <v>D0_37</v>
          </cell>
          <cell r="AE42" t="str">
            <v>INCREM. COMBINACIONES DE NEGOCIOS</v>
          </cell>
          <cell r="AF42" t="str">
            <v>BUSINESS COMBINATION INCREASES</v>
          </cell>
          <cell r="AH42" t="str">
            <v>D2.1_40</v>
          </cell>
          <cell r="AI42" t="str">
            <v>TOTAL PLUSVALIAS OTRO INMOVILIZADO MATERIAL</v>
          </cell>
          <cell r="AJ42" t="str">
            <v>TOTAL GAINS OTHER TANGIBLE ASSETS</v>
          </cell>
          <cell r="AP42" t="str">
            <v>B23_40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row>
        <row r="43">
          <cell r="B43" t="str">
            <v>B18.2_41</v>
          </cell>
          <cell r="C43" t="str">
            <v>contratos de arrendamiento (arrendador)</v>
          </cell>
          <cell r="D43" t="str">
            <v xml:space="preserve">lease agreements(lessor           </v>
          </cell>
          <cell r="F43" t="str">
            <v>B21_41</v>
          </cell>
          <cell r="G43" t="str">
            <v>Aseguradoras</v>
          </cell>
          <cell r="H43" t="str">
            <v>Insurers</v>
          </cell>
          <cell r="AD43" t="str">
            <v>D0_38</v>
          </cell>
          <cell r="AE43" t="str">
            <v>(REDUCCI. COMBINACIONES DE NEGOCIOS)</v>
          </cell>
          <cell r="AF43" t="str">
            <v>BUSINESS COMBINATION REDUCTIONS</v>
          </cell>
          <cell r="AH43" t="str">
            <v>D2.1_41</v>
          </cell>
          <cell r="AI43" t="str">
            <v>PLUSVALIAS INMUEBLES DE USO PROPIO</v>
          </cell>
          <cell r="AJ43" t="str">
            <v>GAINS IN REAL STATE OWN USE</v>
          </cell>
          <cell r="AM43">
            <v>0</v>
          </cell>
          <cell r="AP43" t="str">
            <v>B23_41</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row>
        <row r="44">
          <cell r="B44" t="str">
            <v>B18.2_42</v>
          </cell>
          <cell r="C44" t="str">
            <v>Venta de activos materiales, intangibles</v>
          </cell>
          <cell r="D44" t="str">
            <v xml:space="preserve">Sale of tangible, intangible      </v>
          </cell>
          <cell r="F44" t="str">
            <v>B21_42</v>
          </cell>
          <cell r="G44" t="str">
            <v>Otros</v>
          </cell>
          <cell r="H44" t="str">
            <v>Other</v>
          </cell>
          <cell r="AD44" t="str">
            <v>D0_39</v>
          </cell>
          <cell r="AE44" t="str">
            <v>CAMBIOS PERIMETRO CONSOLIDACIÓN</v>
          </cell>
          <cell r="AF44" t="str">
            <v>CHANGES CONSOLIDATION PERIMETER</v>
          </cell>
          <cell r="AH44" t="str">
            <v>D2.1_42</v>
          </cell>
          <cell r="AI44" t="str">
            <v>TOTAL PLUSVALIAS INMUEBLES DE USO PROPIO</v>
          </cell>
          <cell r="AJ44" t="str">
            <v>TOTAL GAINS IN REAL STATE OWN USE</v>
          </cell>
          <cell r="AP44" t="str">
            <v>B23_42</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row>
        <row r="45">
          <cell r="B45" t="str">
            <v>B18.2_43</v>
          </cell>
          <cell r="C45" t="str">
            <v>u otros activos</v>
          </cell>
          <cell r="D45" t="str">
            <v xml:space="preserve"> or other assets                  </v>
          </cell>
          <cell r="F45" t="str">
            <v>B21_43</v>
          </cell>
          <cell r="G45" t="str">
            <v>INTERESES PAGADOS POR LA DEUDA CON ENTIDADES AJENAS AL GRUPO</v>
          </cell>
          <cell r="H45" t="str">
            <v>INTEREST PAYMENTS TO ENTITIES OUTSIDE THE CONSOLIDATION GROUP</v>
          </cell>
          <cell r="AD45" t="str">
            <v>D0_40</v>
          </cell>
          <cell r="AE45" t="str">
            <v>SALDO FINAL</v>
          </cell>
          <cell r="AF45" t="str">
            <v>FINAL BALANCE</v>
          </cell>
          <cell r="AH45" t="str">
            <v>D2.1_43</v>
          </cell>
          <cell r="AI45" t="str">
            <v>MINUSVALIAS POR EMISION DE OBLIGACIONES</v>
          </cell>
          <cell r="AJ45" t="str">
            <v>LOSSES DEBENTURE AND OTHER NEGOTIABLE INSTRUMENTS</v>
          </cell>
          <cell r="AP45" t="str">
            <v>B23_43</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row>
        <row r="46">
          <cell r="B46" t="str">
            <v>B18.2_44</v>
          </cell>
          <cell r="C46" t="str">
            <v>Acuerdos de financiación, créditos y -</v>
          </cell>
          <cell r="D46" t="str">
            <v xml:space="preserve">Finance, credit and capital       </v>
          </cell>
          <cell r="F46" t="str">
            <v>B21_44</v>
          </cell>
          <cell r="G46" t="str">
            <v>Hace referencia a los intereses derivados de H) II. Deudas con entidades de crédito, B) Pasivos subordinados y H) I. Emisión de obligaciones y otros pasivos negociables</v>
          </cell>
          <cell r="H46" t="str">
            <v>Makes reference to interests from H) II. Due to credit institutions B) Subordinated liabilities and H) I. Issuance of debentures and other negotiable securities</v>
          </cell>
          <cell r="AD46" t="str">
            <v>D0_41</v>
          </cell>
          <cell r="AE46" t="str">
            <v>MOVIMIENTOS NO IMPUTADOS</v>
          </cell>
          <cell r="AF46" t="str">
            <v>NON DETAILED MOVEMENTS</v>
          </cell>
          <cell r="AH46" t="str">
            <v>D2.1_44</v>
          </cell>
          <cell r="AI46" t="str">
            <v>TOTAL MINUSVALIAS POR EMISION DE OBLIGACIONES</v>
          </cell>
          <cell r="AJ46" t="str">
            <v>TOTAL LOSSES DEBENTURE AND OTHER NEGOTIABLE INSTRUMENTS</v>
          </cell>
          <cell r="AP46" t="str">
            <v>B23_44</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row>
        <row r="47">
          <cell r="B47" t="str">
            <v>B18.2_45</v>
          </cell>
          <cell r="C47" t="str">
            <v>aportaciones de capital(prestatario)</v>
          </cell>
          <cell r="D47" t="str">
            <v xml:space="preserve">contribution agreements(debtor)   </v>
          </cell>
          <cell r="F47" t="str">
            <v>B21_45</v>
          </cell>
          <cell r="G47" t="str">
            <v>DESGLOSE VALORES REPRESENTATIVOS DE DEUDA POR TIPO DE GARANTIA</v>
          </cell>
          <cell r="H47" t="str">
            <v>DEBT BREAKDOWN BY TYPE OF GUARANTEE</v>
          </cell>
          <cell r="AD47" t="str">
            <v>D0_42</v>
          </cell>
          <cell r="AE47" t="str">
            <v>MOVIMIENTOS COSTES DE INVERSIÓN Y DETERIORO</v>
          </cell>
          <cell r="AF47" t="str">
            <v>INVESTMENT COST &amp; IMPAIRMENT MOVEMENTS</v>
          </cell>
          <cell r="AH47" t="str">
            <v>D2.1_45</v>
          </cell>
          <cell r="AI47" t="str">
            <v>REVERSIÓN DEL PERIODO</v>
          </cell>
          <cell r="AJ47" t="str">
            <v>PERIOD REVERSAL</v>
          </cell>
          <cell r="AP47" t="str">
            <v>B23_45</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row>
        <row r="48">
          <cell r="B48" t="str">
            <v>B18.2_46</v>
          </cell>
          <cell r="C48" t="str">
            <v>Contratos de arrendamiento</v>
          </cell>
          <cell r="D48" t="str">
            <v xml:space="preserve">Lease financial                 </v>
          </cell>
          <cell r="F48" t="str">
            <v>B21_46</v>
          </cell>
          <cell r="G48" t="str">
            <v>Deuda ordinaria</v>
          </cell>
          <cell r="H48" t="str">
            <v>Senior debt</v>
          </cell>
          <cell r="AD48" t="str">
            <v>D0_43</v>
          </cell>
          <cell r="AE48" t="str">
            <v xml:space="preserve">  El valor del coste de inversión de la Cédula D0 </v>
          </cell>
          <cell r="AF48" t="str">
            <v xml:space="preserve">  The value of the "Investment in group companies" in the D0 Schedule </v>
          </cell>
          <cell r="AH48" t="str">
            <v>D2.1_46</v>
          </cell>
          <cell r="AI48" t="str">
            <v>EFECTO IMPOSITIVO DEL PERIODO</v>
          </cell>
          <cell r="AJ48" t="str">
            <v>PERIOD TAX EFFECT</v>
          </cell>
          <cell r="AP48" t="str">
            <v>B23_46</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row>
        <row r="49">
          <cell r="B49" t="str">
            <v>B18.2_47</v>
          </cell>
          <cell r="C49" t="str">
            <v>financiero (arrendatario)</v>
          </cell>
          <cell r="D49" t="str">
            <v xml:space="preserve">agreements (lessee)                </v>
          </cell>
          <cell r="F49" t="str">
            <v>B21_47</v>
          </cell>
          <cell r="G49" t="str">
            <v>Cédulas hipotecarias</v>
          </cell>
          <cell r="H49" t="str">
            <v>Covered bonds</v>
          </cell>
          <cell r="AD49" t="str">
            <v>D0_44</v>
          </cell>
          <cell r="AE49" t="str">
            <v xml:space="preserve">  el valor de de la inversión imputada en la cédula A1.1.</v>
          </cell>
          <cell r="AF49" t="str">
            <v xml:space="preserve">  The value of the "Investment in group companies" in schedule A1.1</v>
          </cell>
          <cell r="AH49" t="str">
            <v>D2.1_47</v>
          </cell>
          <cell r="AI49" t="str">
            <v>Indique los tipos de Plusvalias que desea imputar en la cédula D2.1:</v>
          </cell>
          <cell r="AJ49" t="str">
            <v>Select the Gains to input in D2.1 Schedule</v>
          </cell>
          <cell r="AP49" t="str">
            <v>B23_47</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row>
        <row r="50">
          <cell r="B50" t="str">
            <v>B18.2_48</v>
          </cell>
          <cell r="C50" t="str">
            <v>Amortización o cancelación de créditos y -</v>
          </cell>
          <cell r="D50" t="str">
            <v xml:space="preserve">Redemption/cancellation of credit </v>
          </cell>
          <cell r="F50" t="str">
            <v>B21_48</v>
          </cell>
          <cell r="G50" t="str">
            <v>Titulizaciones</v>
          </cell>
          <cell r="H50" t="str">
            <v>Securitisations</v>
          </cell>
          <cell r="AD50" t="str">
            <v>D0_45</v>
          </cell>
          <cell r="AE50" t="str">
            <v>Control 467:  DIFERENCIA</v>
          </cell>
          <cell r="AF50" t="str">
            <v>Control 467: DIFFERENCE</v>
          </cell>
          <cell r="AH50" t="str">
            <v>D2.1_48</v>
          </cell>
          <cell r="AI50" t="str">
            <v>Integración Global</v>
          </cell>
          <cell r="AJ50" t="str">
            <v>Global Method</v>
          </cell>
          <cell r="AP50" t="str">
            <v>B23_48</v>
          </cell>
          <cell r="AQ50">
            <v>0</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row>
        <row r="51">
          <cell r="B51" t="str">
            <v>B18.2_49</v>
          </cell>
          <cell r="C51" t="str">
            <v>contratos de arrendamiento (arrendatario)</v>
          </cell>
          <cell r="D51" t="str">
            <v xml:space="preserve"> and lease agrmnt (lessee)        </v>
          </cell>
          <cell r="F51" t="str">
            <v>B21_49</v>
          </cell>
          <cell r="G51" t="str">
            <v>Deuda subordinada</v>
          </cell>
          <cell r="H51" t="str">
            <v>Subordinated debt</v>
          </cell>
          <cell r="AD51" t="str">
            <v>D0_46</v>
          </cell>
          <cell r="AE51" t="str">
            <v xml:space="preserve"> El importe A.3 de la cuenta 3010101021101</v>
          </cell>
          <cell r="AF51" t="str">
            <v xml:space="preserve"> The Amount of A.3 for the account 3010101021101</v>
          </cell>
          <cell r="AH51" t="str">
            <v>D2.1_49</v>
          </cell>
          <cell r="AI51" t="str">
            <v>Participación / Puesta en Equivalencia</v>
          </cell>
          <cell r="AJ51" t="str">
            <v>Equity Method</v>
          </cell>
          <cell r="AP51" t="str">
            <v>B23_49</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row>
        <row r="52">
          <cell r="B52" t="str">
            <v>B18.2_50</v>
          </cell>
          <cell r="C52" t="str">
            <v>Garantias y avales prestados</v>
          </cell>
          <cell r="D52" t="str">
            <v>Guarantees and collateral provided</v>
          </cell>
          <cell r="F52" t="str">
            <v>B21_50</v>
          </cell>
          <cell r="G52" t="str">
            <v>Obligaciones preferentes</v>
          </cell>
          <cell r="H52" t="str">
            <v>Preferred securities</v>
          </cell>
          <cell r="AD52" t="str">
            <v>D0_47</v>
          </cell>
          <cell r="AE52" t="str">
            <v xml:space="preserve"> a la suma de las op. ICPs de "D0"</v>
          </cell>
          <cell r="AF52" t="str">
            <v xml:space="preserve"> to the sum of ICPs trans. of "D0"</v>
          </cell>
          <cell r="AH52" t="str">
            <v>D2.1_50</v>
          </cell>
          <cell r="AI52" t="str">
            <v>CÉDULA D.2-2</v>
          </cell>
          <cell r="AJ52" t="str">
            <v>SCHEDULE  D.2-2</v>
          </cell>
          <cell r="AP52" t="str">
            <v>B23_50</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row>
        <row r="53">
          <cell r="B53" t="str">
            <v>B18.2_51</v>
          </cell>
          <cell r="C53" t="str">
            <v>Garantias y avales recibidos</v>
          </cell>
          <cell r="D53" t="str">
            <v>Guarantees and collateral received</v>
          </cell>
          <cell r="F53" t="str">
            <v>B21_51</v>
          </cell>
          <cell r="G53" t="str">
            <v>Otras</v>
          </cell>
          <cell r="H53" t="str">
            <v>Other</v>
          </cell>
          <cell r="AD53" t="str">
            <v>D0_48</v>
          </cell>
          <cell r="AE53" t="str">
            <v>Control 330: MAYOR O IGUAL</v>
          </cell>
          <cell r="AF53" t="str">
            <v>Control 330: GREATER THAN OR EQUAL</v>
          </cell>
          <cell r="AH53" t="str">
            <v>D2.1_51</v>
          </cell>
          <cell r="AI53" t="str">
            <v>*El Detalle de ajustes Consolidados aparecerá siempre que haya sido correctamente imputado a la ICP correspondiente</v>
          </cell>
          <cell r="AJ53" t="str">
            <v>*The Detail of Consolidated Adjustments will appear as long as it has been properly input to the corresponding ICP</v>
          </cell>
          <cell r="AM53">
            <v>0</v>
          </cell>
          <cell r="AP53" t="str">
            <v>B23_51</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row>
        <row r="54">
          <cell r="B54" t="str">
            <v>B18.2_52</v>
          </cell>
          <cell r="C54" t="str">
            <v>Compromisos adquiridos</v>
          </cell>
          <cell r="D54" t="str">
            <v xml:space="preserve">Acquired undertakings             </v>
          </cell>
          <cell r="F54" t="str">
            <v>B21_52</v>
          </cell>
          <cell r="G54" t="str">
            <v>AJUSTES POR PERIODIFICACIÓN -ACTIVO-</v>
          </cell>
          <cell r="H54" t="str">
            <v>ACCRUAL ADJUSTMENTS -ASSETS-</v>
          </cell>
          <cell r="AH54" t="str">
            <v>D2.1_52</v>
          </cell>
          <cell r="AI54" t="str">
            <v>Revisando Entidad 8 de 284 posibles Entidades ICPs</v>
          </cell>
          <cell r="AJ54" t="str">
            <v>Revising Entity 8 out of 284 possible ICP Entities</v>
          </cell>
          <cell r="AM54">
            <v>0</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row>
        <row r="55">
          <cell r="B55" t="str">
            <v>B18.2_53</v>
          </cell>
          <cell r="C55" t="str">
            <v>Compromisos /Garantias cancelados</v>
          </cell>
          <cell r="D55" t="str">
            <v>Undertakings /Guarantees cancelled</v>
          </cell>
          <cell r="F55" t="str">
            <v>B21_53</v>
          </cell>
          <cell r="G55" t="str">
            <v>Primas devengadas y no emitidas</v>
          </cell>
          <cell r="H55" t="str">
            <v>Unearned premiums</v>
          </cell>
          <cell r="AH55" t="str">
            <v>D2.1_53</v>
          </cell>
          <cell r="AI55" t="str">
            <v>Revisando Entidad 5 de 284 posibles Entidades ICPs</v>
          </cell>
          <cell r="AJ55" t="str">
            <v>Revising Entity 5 out of 284 possible ICP Entities</v>
          </cell>
          <cell r="AM55">
            <v>0</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row>
        <row r="56">
          <cell r="B56" t="str">
            <v>B18.2_54</v>
          </cell>
          <cell r="C56" t="str">
            <v>Dividendos y otros beneficios distribuidos</v>
          </cell>
          <cell r="D56" t="str">
            <v xml:space="preserve">Dividends/other shrd. Prft        </v>
          </cell>
          <cell r="F56" t="str">
            <v>B21_54</v>
          </cell>
          <cell r="G56" t="str">
            <v>Comisiones y otros gastos de adquisición directo y aceptado</v>
          </cell>
          <cell r="H56" t="str">
            <v>Prepaid commissions and expenses from direct and accepted insurance</v>
          </cell>
          <cell r="AH56" t="str">
            <v>D2.1_54</v>
          </cell>
          <cell r="AI56" t="str">
            <v>Revisando Entidad 180 de 284 posibles Entidades ICPs</v>
          </cell>
          <cell r="AJ56" t="str">
            <v>Revising Entity 180 out of 284 possible ICP Entities</v>
          </cell>
          <cell r="AM56">
            <v>0</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row>
        <row r="57">
          <cell r="B57" t="str">
            <v>B18.2_55</v>
          </cell>
          <cell r="C57" t="str">
            <v>Otras operaciones</v>
          </cell>
          <cell r="D57" t="str">
            <v xml:space="preserve">Other transactions                </v>
          </cell>
          <cell r="F57" t="str">
            <v>B21_55</v>
          </cell>
          <cell r="G57" t="str">
            <v>Otras cuentas de periodificacion</v>
          </cell>
          <cell r="H57" t="str">
            <v>Other accruals</v>
          </cell>
          <cell r="AH57" t="str">
            <v>D2.1_55</v>
          </cell>
          <cell r="AI57" t="str">
            <v>Integración Proporcional</v>
          </cell>
          <cell r="AJ57" t="str">
            <v>Proportional Method</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row>
        <row r="58">
          <cell r="B58" t="str">
            <v>B18.2_56</v>
          </cell>
          <cell r="F58" t="str">
            <v>B21_56</v>
          </cell>
          <cell r="G58" t="str">
            <v>AJUSTES POR PERIODIFICACIÓN -PASIVO-</v>
          </cell>
          <cell r="H58" t="str">
            <v>ACCRUAL ADJUSTMENTS -LIABILITIES-</v>
          </cell>
          <cell r="AH58" t="str">
            <v>D2.1_56</v>
          </cell>
          <cell r="AI58" t="str">
            <v xml:space="preserve"> TOTAL F.C..." de la columna IMPORTE NETO de D.2-1,D.2-2 y F.C.fusión imputado</v>
          </cell>
          <cell r="AJ58" t="str">
            <v xml:space="preserve"> "TOTAL GW.." of the column NET AMOUNT of D.2-1 D.2-2 and  good will input</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row>
        <row r="59">
          <cell r="B59" t="str">
            <v>B18.2_57</v>
          </cell>
          <cell r="F59" t="str">
            <v>B21_57</v>
          </cell>
          <cell r="G59" t="str">
            <v>Comisiones del Cedído</v>
          </cell>
          <cell r="H59" t="str">
            <v>Ceded Commissions</v>
          </cell>
          <cell r="AH59" t="str">
            <v>D2.1_57</v>
          </cell>
          <cell r="AI59" t="str">
            <v xml:space="preserve">  Fondo de comercio del Activo del Balance (A.1)</v>
          </cell>
          <cell r="AJ59" t="str">
            <v xml:space="preserve"> goodwill of the Asset in the Balance table</v>
          </cell>
          <cell r="AQ59">
            <v>0</v>
          </cell>
          <cell r="AR59">
            <v>0</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row>
        <row r="60">
          <cell r="B60" t="str">
            <v>B18.2_58</v>
          </cell>
          <cell r="F60" t="str">
            <v>B21_58</v>
          </cell>
          <cell r="G60" t="str">
            <v>Ingresos anticipados</v>
          </cell>
          <cell r="H60" t="str">
            <v>Prepaid income</v>
          </cell>
          <cell r="AH60" t="str">
            <v>D2.1_58</v>
          </cell>
          <cell r="AI60" t="str">
            <v>Control 395: DIFERENCIA</v>
          </cell>
          <cell r="AJ60" t="str">
            <v>Control 395: DIFFERENCE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row>
        <row r="61">
          <cell r="B61" t="str">
            <v>B18.2_59</v>
          </cell>
          <cell r="F61" t="str">
            <v>B21_59</v>
          </cell>
          <cell r="G61" t="str">
            <v>Intereses a pagar, no vencidos</v>
          </cell>
          <cell r="H61" t="str">
            <v>Payable interests</v>
          </cell>
          <cell r="AH61" t="str">
            <v>D2.1_59</v>
          </cell>
          <cell r="AI61" t="str">
            <v>CÉDULA D.2-3</v>
          </cell>
          <cell r="AJ61" t="str">
            <v>SCHEDULE  D.2-3</v>
          </cell>
          <cell r="AX61" t="str">
            <v>B5_1_59</v>
          </cell>
          <cell r="AY61">
            <v>0</v>
          </cell>
          <cell r="AZ61">
            <v>0</v>
          </cell>
          <cell r="BB61" t="str">
            <v>B5_2_53</v>
          </cell>
          <cell r="BC61" t="str">
            <v>IMPORTE</v>
          </cell>
          <cell r="BD61" t="str">
            <v>AMOUNT</v>
          </cell>
          <cell r="BF61" t="str">
            <v>A3_1_N_59</v>
          </cell>
          <cell r="BG61">
            <v>0</v>
          </cell>
          <cell r="BH61">
            <v>0</v>
          </cell>
        </row>
        <row r="62">
          <cell r="B62" t="str">
            <v>B18.2_60</v>
          </cell>
          <cell r="F62" t="str">
            <v>B21_60</v>
          </cell>
          <cell r="G62" t="str">
            <v>Intereses cobrados por anticipado</v>
          </cell>
          <cell r="H62" t="str">
            <v>Prepaid interest</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row>
        <row r="63">
          <cell r="B63" t="str">
            <v>B18.2_61</v>
          </cell>
          <cell r="F63" t="str">
            <v>B21_61</v>
          </cell>
          <cell r="G63" t="str">
            <v>Cuenta NIIF: 1030201</v>
          </cell>
          <cell r="H63" t="str">
            <v>NIIF Account: 1030201</v>
          </cell>
          <cell r="AX63" t="str">
            <v>B5_1_61</v>
          </cell>
          <cell r="AY63">
            <v>0</v>
          </cell>
          <cell r="AZ63">
            <v>0</v>
          </cell>
          <cell r="BB63" t="str">
            <v>B5_2_55</v>
          </cell>
          <cell r="BC63" t="str">
            <v>DETERIORO (-) (b)</v>
          </cell>
          <cell r="BD63" t="str">
            <v>Impairment (-) (b)</v>
          </cell>
          <cell r="BF63" t="str">
            <v>A3_1_N_61</v>
          </cell>
          <cell r="BG63">
            <v>0</v>
          </cell>
          <cell r="BH63">
            <v>0</v>
          </cell>
        </row>
        <row r="64">
          <cell r="B64" t="str">
            <v>B18.2_62</v>
          </cell>
          <cell r="F64" t="str">
            <v>B21_62</v>
          </cell>
          <cell r="G64" t="str">
            <v>Cuenta NIIF: 1030202</v>
          </cell>
          <cell r="H64" t="str">
            <v>NIIF Account: 1030202</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row>
        <row r="65">
          <cell r="B65" t="str">
            <v>B18.2_63</v>
          </cell>
          <cell r="F65" t="str">
            <v>B21_63</v>
          </cell>
          <cell r="G65" t="str">
            <v>Cuenta NIIF: 1030203</v>
          </cell>
          <cell r="H65" t="str">
            <v>NIIF Account: 1030203</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row>
        <row r="66">
          <cell r="B66" t="str">
            <v>B18.2_64</v>
          </cell>
          <cell r="F66" t="str">
            <v>B21_64</v>
          </cell>
          <cell r="G66" t="str">
            <v>Cuentas NIIF: 10301+1021</v>
          </cell>
          <cell r="H66" t="str">
            <v>NIIF Account: 10301+1021</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row>
        <row r="67">
          <cell r="B67" t="str">
            <v>B18.2_65</v>
          </cell>
          <cell r="F67" t="str">
            <v>B21_65</v>
          </cell>
          <cell r="G67" t="str">
            <v>Cuenta NIIF: 110</v>
          </cell>
          <cell r="H67" t="str">
            <v>NIIF Account: 110</v>
          </cell>
          <cell r="AX67" t="str">
            <v>B5_1_65</v>
          </cell>
          <cell r="AY67" t="str">
            <v xml:space="preserve"> CARTERA A VENCIMIENTO de la de la columna VALOR CONTABLE</v>
          </cell>
          <cell r="AZ67" t="str">
            <v>PORTFOLIO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row>
        <row r="68">
          <cell r="B68" t="str">
            <v>B18.2_66</v>
          </cell>
          <cell r="F68" t="str">
            <v>B21_66</v>
          </cell>
          <cell r="G68" t="str">
            <v>Cuenta NIIF: 209</v>
          </cell>
          <cell r="H68" t="str">
            <v>NIIF Account: 209</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row>
        <row r="69">
          <cell r="B69" t="str">
            <v>B18.2_67</v>
          </cell>
          <cell r="F69" t="str">
            <v>B21_67</v>
          </cell>
          <cell r="G69" t="str">
            <v xml:space="preserve"> El total del desglose por tipo de activo de "A Vencimiento" </v>
          </cell>
          <cell r="H69" t="str">
            <v xml:space="preserve"> The total breakdown by type of asset "To Maturity" </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row>
        <row r="70">
          <cell r="F70" t="str">
            <v>B21_68</v>
          </cell>
          <cell r="G70" t="str">
            <v xml:space="preserve"> la cartera de inversión a vencimiento del Activo.</v>
          </cell>
          <cell r="H70" t="str">
            <v xml:space="preserve">  the investment portfolio held to maturity at asset .</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row>
        <row r="71">
          <cell r="F71" t="str">
            <v>B21_69</v>
          </cell>
          <cell r="G71" t="str">
            <v>Control 441: DIFERENCIA</v>
          </cell>
          <cell r="H71" t="str">
            <v>Control 441: DIFFERENCE</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row>
        <row r="72">
          <cell r="F72" t="str">
            <v>B21_70</v>
          </cell>
          <cell r="G72" t="str">
            <v xml:space="preserve"> El total del desglose por tipo de activo de "Disponible para la Venta" </v>
          </cell>
          <cell r="H72" t="str">
            <v xml:space="preserve"> The total breakdown by type of asset "Available for Sale" </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row>
        <row r="73">
          <cell r="F73" t="str">
            <v>B21_71</v>
          </cell>
          <cell r="G73" t="str">
            <v xml:space="preserve"> la cartera de inversión de Disponible para la venta del Activo.</v>
          </cell>
          <cell r="H73" t="str">
            <v xml:space="preserve">  the investment portfolio of available for sale assets.</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row>
        <row r="74">
          <cell r="F74" t="str">
            <v>B21_72</v>
          </cell>
          <cell r="G74" t="str">
            <v>Control 442: DIFERENCIA</v>
          </cell>
          <cell r="H74" t="str">
            <v>Control 442: DIFFERENCE</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row>
        <row r="75">
          <cell r="F75" t="str">
            <v>B21_73</v>
          </cell>
          <cell r="G75" t="str">
            <v xml:space="preserve"> El total del desglose por tipo de activo de "Cartera de Negociación y otras a Valor Razonable" </v>
          </cell>
          <cell r="H75" t="str">
            <v xml:space="preserve"> The total breakdown by type of asset "Trading Portfolio and other Fair Value" </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row>
        <row r="76">
          <cell r="F76" t="str">
            <v>B21_74</v>
          </cell>
          <cell r="G76" t="str">
            <v xml:space="preserve">  el agregado de la cartera de Negociación y otras a valor razonable.</v>
          </cell>
          <cell r="H76" t="str">
            <v xml:space="preserve"> the aggregate of the Trading portfolio and other fair value.</v>
          </cell>
          <cell r="AX76" t="str">
            <v>B5_1_74</v>
          </cell>
          <cell r="AY76" t="str">
            <v>Deterioro y/o reversión relacionado con el método de valoración “VARIABLES DE NIVEL 3”</v>
          </cell>
          <cell r="AZ76" t="str">
            <v>Impairments and/or reversals related to the valuation method “LEVEL-3 VARIABLES”</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row>
        <row r="77">
          <cell r="F77" t="str">
            <v>B21_75</v>
          </cell>
          <cell r="G77" t="str">
            <v>Control 443:DIFERENCIA</v>
          </cell>
          <cell r="H77" t="str">
            <v>Control 443: DIFFERENCE</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row>
        <row r="78">
          <cell r="F78" t="str">
            <v>B21_76</v>
          </cell>
          <cell r="G78" t="str">
            <v xml:space="preserve"> El total del desglose de activos por tipo de moneda de Valores Representativos de deuda </v>
          </cell>
          <cell r="H78" t="str">
            <v xml:space="preserve"> The total breakdown of assets by currency of Debt Securities </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row>
        <row r="79">
          <cell r="F79" t="str">
            <v>B21_77</v>
          </cell>
          <cell r="G79" t="str">
            <v xml:space="preserve"> total de valores representativos de deuda del desglose por tipo de activo.</v>
          </cell>
          <cell r="H79" t="str">
            <v xml:space="preserve">  the total Debt Securities of the breakdown by type of asset.</v>
          </cell>
          <cell r="AY79">
            <v>0</v>
          </cell>
          <cell r="AZ79">
            <v>0</v>
          </cell>
          <cell r="BB79" t="str">
            <v>B5_2_77</v>
          </cell>
          <cell r="BC79">
            <v>0</v>
          </cell>
          <cell r="BD79">
            <v>0</v>
          </cell>
          <cell r="BF79" t="str">
            <v>A3_1_N_77</v>
          </cell>
          <cell r="BG79" t="str">
            <v>Notas:</v>
          </cell>
          <cell r="BH79" t="str">
            <v>Remarks:</v>
          </cell>
        </row>
        <row r="80">
          <cell r="F80" t="str">
            <v>B21_78</v>
          </cell>
          <cell r="G80" t="str">
            <v>Control 444: DIFERENCIA</v>
          </cell>
          <cell r="H80" t="str">
            <v>Control 444: DIFFERENCE</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row>
        <row r="81">
          <cell r="F81" t="str">
            <v>B21_79</v>
          </cell>
          <cell r="G81" t="str">
            <v xml:space="preserve"> El total del desglose de activos por tipo de moneda de Instrumentos de Patrimonio</v>
          </cell>
          <cell r="H81" t="str">
            <v xml:space="preserve"> The total breakdown of assets by currency of Equity Instruments </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row>
        <row r="82">
          <cell r="F82" t="str">
            <v>B21_80</v>
          </cell>
          <cell r="G82" t="str">
            <v xml:space="preserve">  total de Instrumentos de Patrimonio del desglose por tipo de activo.</v>
          </cell>
          <cell r="H82" t="str">
            <v xml:space="preserve">  the total Equity Instruments of the breakdown by type of asset.</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row>
        <row r="83">
          <cell r="F83" t="str">
            <v>B21_81</v>
          </cell>
          <cell r="G83" t="str">
            <v>Control 445: EDIFERENCIA</v>
          </cell>
          <cell r="H83" t="str">
            <v>Control 445: DIFFERENCE</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row>
        <row r="84">
          <cell r="F84" t="str">
            <v>B21_82</v>
          </cell>
          <cell r="G84" t="str">
            <v xml:space="preserve"> El total del desglose de activos por tipo de moneda de Fondos de Inversión </v>
          </cell>
          <cell r="H84" t="str">
            <v xml:space="preserve"> The total breakdown of assets by currency of Investment Funds </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row>
        <row r="85">
          <cell r="F85" t="str">
            <v>B21_83</v>
          </cell>
          <cell r="G85" t="str">
            <v xml:space="preserve"> total de Fondos de Inversión del desglose por tipo de activo.</v>
          </cell>
          <cell r="H85" t="str">
            <v xml:space="preserve">  the total  Investment Funds of the breakdown by type of asset.</v>
          </cell>
          <cell r="AI85">
            <v>0</v>
          </cell>
          <cell r="AJ85">
            <v>0</v>
          </cell>
          <cell r="AQ85">
            <v>0</v>
          </cell>
          <cell r="AR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row>
        <row r="86">
          <cell r="F86" t="str">
            <v>B21_84</v>
          </cell>
          <cell r="G86" t="str">
            <v>Control 446: DIFERENCIA</v>
          </cell>
          <cell r="H86" t="str">
            <v>Control 446: DIFFERENCE</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row>
        <row r="87">
          <cell r="F87" t="str">
            <v>B21_85</v>
          </cell>
          <cell r="G87" t="str">
            <v xml:space="preserve"> El total del desglose de activos por tipo de moneda de Otras Inversiones Financieras </v>
          </cell>
          <cell r="H87" t="str">
            <v xml:space="preserve"> The total breakdown of assets by currency of Other Financial Investments</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row>
        <row r="88">
          <cell r="F88" t="str">
            <v>B21_86</v>
          </cell>
          <cell r="G88" t="str">
            <v xml:space="preserve"> Total de otras Inversiones Financieras del desglose por tipo de activo.</v>
          </cell>
          <cell r="H88" t="str">
            <v xml:space="preserve">  the total  Other Financial Investments of the breakdown by type of asset.</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row>
        <row r="89">
          <cell r="F89" t="str">
            <v>B21_87</v>
          </cell>
          <cell r="G89" t="str">
            <v>Control 447: DIFERENCIA</v>
          </cell>
          <cell r="H89" t="str">
            <v>Control 447: DIFFERENCE</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row>
        <row r="90">
          <cell r="F90" t="str">
            <v>B21_88</v>
          </cell>
          <cell r="G90" t="str">
            <v xml:space="preserve"> El total del desglose de activos por tipo de moneda de Inmuebles </v>
          </cell>
          <cell r="H90" t="str">
            <v xml:space="preserve"> The total breakdown of assets by currency of Properties </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row>
        <row r="91">
          <cell r="F91" t="str">
            <v>B21_89</v>
          </cell>
          <cell r="G91" t="str">
            <v>Total de Inmuebles del activo.</v>
          </cell>
          <cell r="H91" t="str">
            <v xml:space="preserve"> the total breakdown of Properties by asset type.</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row>
        <row r="92">
          <cell r="F92" t="str">
            <v>B21_90</v>
          </cell>
          <cell r="G92" t="str">
            <v>Control 448: DIFERENCIA</v>
          </cell>
          <cell r="H92" t="str">
            <v>Control 448: DIFFERENCE</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row>
        <row r="93">
          <cell r="F93" t="str">
            <v>B21_91</v>
          </cell>
          <cell r="G93" t="str">
            <v xml:space="preserve"> El total del desglose de activos por Área Geográfica de Valores Representativos de deuda </v>
          </cell>
          <cell r="H93" t="str">
            <v xml:space="preserve"> The total breakdown of assets by Geographical Area of Debt Securities </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row>
        <row r="94">
          <cell r="F94" t="str">
            <v>B21_92</v>
          </cell>
          <cell r="G94" t="str">
            <v xml:space="preserve"> total de valores representativos de deuda del desglose por tipo de activo.</v>
          </cell>
          <cell r="H94" t="str">
            <v xml:space="preserve">  the total Debt Securities of the breakdown by type of asset.</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row>
        <row r="95">
          <cell r="F95" t="str">
            <v>B21_93</v>
          </cell>
          <cell r="G95" t="str">
            <v>Control 449: DIFERENCIA</v>
          </cell>
          <cell r="H95" t="str">
            <v>Control 449:DIFFERENCE</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row>
        <row r="96">
          <cell r="F96" t="str">
            <v>B21_94</v>
          </cell>
          <cell r="G96" t="str">
            <v xml:space="preserve"> El total del desglose de activos por Área Geográfica de Instrumentos de Patrimonio </v>
          </cell>
          <cell r="H96" t="str">
            <v xml:space="preserve"> The total breakdown of assets by Geographical Area of Equity Instruments </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row>
        <row r="97">
          <cell r="F97" t="str">
            <v>B21_95</v>
          </cell>
          <cell r="G97" t="str">
            <v xml:space="preserve"> total de Instrumentos de Patrimonio del desglose por tipo de activo.</v>
          </cell>
          <cell r="H97" t="str">
            <v xml:space="preserve">  the total Equity Instruments of the breakdown by type of asset.</v>
          </cell>
          <cell r="AY97">
            <v>0</v>
          </cell>
          <cell r="AZ97">
            <v>0</v>
          </cell>
          <cell r="BC97">
            <v>0</v>
          </cell>
          <cell r="BD97">
            <v>0</v>
          </cell>
          <cell r="BF97" t="str">
            <v>A3_1_N_95</v>
          </cell>
          <cell r="BG97" t="str">
            <v>GASTOS INTERNOS</v>
          </cell>
          <cell r="BH97" t="str">
            <v>INTERNAL EXPENSES</v>
          </cell>
        </row>
        <row r="98">
          <cell r="F98" t="str">
            <v>B21_96</v>
          </cell>
          <cell r="G98" t="str">
            <v>Control 450: DIFERENCIA</v>
          </cell>
          <cell r="H98" t="str">
            <v>Control 450: DIFFERENCE</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row>
        <row r="99">
          <cell r="F99" t="str">
            <v>B21_97</v>
          </cell>
          <cell r="G99" t="str">
            <v xml:space="preserve"> El total del desglose de activos por Área Geográfica de Fondos de Inversión </v>
          </cell>
          <cell r="H99" t="str">
            <v xml:space="preserve"> The total breakdown of assets by Geographical Area of Investment Funds </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row>
        <row r="100">
          <cell r="F100" t="str">
            <v>B21_98</v>
          </cell>
          <cell r="G100" t="str">
            <v xml:space="preserve"> total de Fondos de Inversión del desglose por tipo de activo.</v>
          </cell>
          <cell r="H100" t="str">
            <v xml:space="preserve"> the total  Investment Funds of the breakdown by type of asset.</v>
          </cell>
          <cell r="AY100">
            <v>0</v>
          </cell>
          <cell r="AZ100">
            <v>0</v>
          </cell>
          <cell r="BC100">
            <v>0</v>
          </cell>
          <cell r="BD100">
            <v>0</v>
          </cell>
          <cell r="BF100" t="str">
            <v>A3_1_N_98</v>
          </cell>
          <cell r="BG100" t="str">
            <v>naturaleza del mismo, según el siguiente detalle:</v>
          </cell>
          <cell r="BH100" t="str">
            <v>their nature and will be broken down as follows:</v>
          </cell>
        </row>
        <row r="101">
          <cell r="F101" t="str">
            <v>B21_99</v>
          </cell>
          <cell r="G101" t="str">
            <v>Control 451:DIFERENCIA</v>
          </cell>
          <cell r="H101" t="str">
            <v>Control 451: DIFFERENCE</v>
          </cell>
          <cell r="AY101">
            <v>0</v>
          </cell>
          <cell r="AZ101">
            <v>0</v>
          </cell>
          <cell r="BC101">
            <v>0</v>
          </cell>
          <cell r="BD101">
            <v>0</v>
          </cell>
          <cell r="BF101" t="str">
            <v>A3_1_N_99</v>
          </cell>
          <cell r="BG101" t="str">
            <v>Personal</v>
          </cell>
          <cell r="BH101" t="str">
            <v>Personnel</v>
          </cell>
        </row>
        <row r="102">
          <cell r="F102" t="str">
            <v>B21_100</v>
          </cell>
          <cell r="G102" t="str">
            <v xml:space="preserve"> El total del desglose de activos por Área Geográfica de Otras Inversiones Financieras </v>
          </cell>
          <cell r="H102" t="str">
            <v xml:space="preserve"> The total breakdown of assets by Geographical Area of Other Financial Investments </v>
          </cell>
          <cell r="AY102">
            <v>0</v>
          </cell>
          <cell r="BC102">
            <v>0</v>
          </cell>
          <cell r="BD102">
            <v>0</v>
          </cell>
          <cell r="BF102" t="str">
            <v>A3_1_N_100</v>
          </cell>
          <cell r="BG102" t="str">
            <v>Retribuciones fijas: sueldo fijo y seguridad social.</v>
          </cell>
          <cell r="BH102" t="str">
            <v>Fixed salary: fixed remuneration and social security contributions.</v>
          </cell>
        </row>
        <row r="103">
          <cell r="F103" t="str">
            <v>B21_101</v>
          </cell>
          <cell r="G103" t="str">
            <v xml:space="preserve"> Total de otras Inversiones Financieras del desglose por tipo de activo.</v>
          </cell>
          <cell r="H103" t="str">
            <v xml:space="preserve"> the total  Other Financial Investments of the breakdown by type of asset.</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row>
        <row r="104">
          <cell r="F104" t="str">
            <v>B21_102</v>
          </cell>
          <cell r="G104" t="str">
            <v>Control 452: DIFERENCIA</v>
          </cell>
          <cell r="H104" t="str">
            <v>Control 452: DIFFERENCE</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row>
        <row r="105">
          <cell r="F105" t="str">
            <v>B21_103</v>
          </cell>
          <cell r="G105" t="str">
            <v xml:space="preserve"> El total del desglose de activos por Área Geográfica de Inmuebles </v>
          </cell>
          <cell r="H105" t="str">
            <v xml:space="preserve"> The total breakdown of assets by Geographical Area of Properties </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row>
        <row r="106">
          <cell r="F106" t="str">
            <v>B21_104</v>
          </cell>
          <cell r="G106" t="str">
            <v xml:space="preserve">  Total de Inmuebles del activo.</v>
          </cell>
          <cell r="H106" t="str">
            <v xml:space="preserve"> the total breakdown of Properties by asset type.</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row>
        <row r="107">
          <cell r="F107" t="str">
            <v>B21_105</v>
          </cell>
          <cell r="G107" t="str">
            <v>Control 453: DIFERENCIA</v>
          </cell>
          <cell r="H107" t="str">
            <v>Control 453: DIFFERENCE</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row>
        <row r="108">
          <cell r="F108" t="str">
            <v>B21_106</v>
          </cell>
          <cell r="G108" t="str">
            <v xml:space="preserve"> l total del desglose de valores representativos de deuda por tipo de rating y tipo de emisor </v>
          </cell>
          <cell r="H108" t="str">
            <v xml:space="preserve"> The total breakdown of debt securities by type of rating and type of issuer </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row>
        <row r="109">
          <cell r="F109" t="str">
            <v>B21_107</v>
          </cell>
          <cell r="G109" t="str">
            <v xml:space="preserve"> total de valores representativos de deuda del desglose por tipo de activo.</v>
          </cell>
          <cell r="H109" t="str">
            <v xml:space="preserve">  the total debt securities of the breakdown by type of asset.</v>
          </cell>
          <cell r="AY109">
            <v>0</v>
          </cell>
          <cell r="BC109">
            <v>0</v>
          </cell>
          <cell r="BD109">
            <v>0</v>
          </cell>
          <cell r="BF109" t="str">
            <v>A3_1_N_107</v>
          </cell>
          <cell r="BG109" t="str">
            <v>pensiones o jubilaciones.</v>
          </cell>
          <cell r="BH109" t="str">
            <v>pension or retirement schemes.</v>
          </cell>
        </row>
        <row r="110">
          <cell r="F110" t="str">
            <v>B21_108</v>
          </cell>
          <cell r="G110" t="str">
            <v>Control 454:DIFERENCIA</v>
          </cell>
          <cell r="H110" t="str">
            <v>Control 454: DIFFERENCE</v>
          </cell>
          <cell r="AY110">
            <v>0</v>
          </cell>
          <cell r="BC110">
            <v>0</v>
          </cell>
          <cell r="BD110">
            <v>0</v>
          </cell>
          <cell r="BF110" t="str">
            <v>A3_1_N_108</v>
          </cell>
          <cell r="BG110" t="str">
            <v>Indemnizaciones: retribuciones por cese o despido del personal</v>
          </cell>
          <cell r="BH110" t="str">
            <v>Compensations: severance pay.</v>
          </cell>
        </row>
        <row r="111">
          <cell r="F111" t="str">
            <v>B21_109</v>
          </cell>
          <cell r="G111" t="str">
            <v xml:space="preserve"> El total del desglose de valores representativos de deuda por tipo de garantía </v>
          </cell>
          <cell r="H111" t="str">
            <v xml:space="preserve"> The total breakdown of debt securities by type of guarantee</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row>
        <row r="112">
          <cell r="F112" t="str">
            <v>B21_110</v>
          </cell>
          <cell r="G112" t="str">
            <v xml:space="preserve"> total de valores representativos de deuda del desglose por tipo de activo.</v>
          </cell>
          <cell r="H112" t="str">
            <v xml:space="preserve"> the total debt securities of the breakdown by type of asset.</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row>
        <row r="113">
          <cell r="F113" t="str">
            <v>B21_111</v>
          </cell>
          <cell r="G113" t="str">
            <v>Control 455: DIFERENCIA</v>
          </cell>
          <cell r="H113" t="str">
            <v>Control 455:DIFFERENCE</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row>
        <row r="114">
          <cell r="F114" t="str">
            <v>B21_112</v>
          </cell>
          <cell r="G114" t="str">
            <v xml:space="preserve"> El total de Ajustes de Periodificación -Activo- </v>
          </cell>
          <cell r="H114" t="str">
            <v xml:space="preserve"> Total Accrual Adjustments -Assets- </v>
          </cell>
          <cell r="AY114">
            <v>0</v>
          </cell>
          <cell r="BC114">
            <v>0</v>
          </cell>
          <cell r="BD114">
            <v>0</v>
          </cell>
          <cell r="BF114" t="str">
            <v>A3_1_N_112</v>
          </cell>
          <cell r="BG114" t="str">
            <v>los trabajadores.</v>
          </cell>
          <cell r="BH114" t="str">
            <v>and Workers' Legal Representatives.</v>
          </cell>
        </row>
        <row r="115">
          <cell r="F115" t="str">
            <v>B21_113</v>
          </cell>
          <cell r="G115" t="str">
            <v xml:space="preserve">  los ajustes por periodificación del Activo.</v>
          </cell>
          <cell r="H115" t="str">
            <v xml:space="preserve"> Assets Accruals adjustments.</v>
          </cell>
          <cell r="AY115">
            <v>0</v>
          </cell>
          <cell r="BC115">
            <v>0</v>
          </cell>
          <cell r="BD115">
            <v>0</v>
          </cell>
          <cell r="BF115" t="str">
            <v>A3_1_N_113</v>
          </cell>
          <cell r="BG115" t="str">
            <v>Viajes y relaciones públicas</v>
          </cell>
          <cell r="BH115" t="str">
            <v>Travel and public expenses</v>
          </cell>
        </row>
        <row r="116">
          <cell r="F116" t="str">
            <v>B21_114</v>
          </cell>
          <cell r="G116" t="str">
            <v>Control 456: DIFERENCIA</v>
          </cell>
          <cell r="H116" t="str">
            <v>Control 456: DIFFERENCE</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row>
        <row r="117">
          <cell r="F117" t="str">
            <v>B21_115</v>
          </cell>
          <cell r="G117" t="str">
            <v xml:space="preserve"> El total de Ajustes de Periodificación -Pasivo- </v>
          </cell>
          <cell r="H117" t="str">
            <v xml:space="preserve"> Total Accrual Adjustments -Liabilities- </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row>
        <row r="118">
          <cell r="F118" t="str">
            <v>B21_116</v>
          </cell>
          <cell r="G118" t="str">
            <v xml:space="preserve"> los ajustes por periodificación del Pasivo.</v>
          </cell>
          <cell r="H118" t="str">
            <v xml:space="preserve"> Liabilities Accruals adjustments.</v>
          </cell>
          <cell r="AY118">
            <v>0</v>
          </cell>
          <cell r="BC118">
            <v>0</v>
          </cell>
          <cell r="BD118">
            <v>0</v>
          </cell>
          <cell r="BF118" t="str">
            <v>A3_1_N_116</v>
          </cell>
          <cell r="BG118" t="str">
            <v>obsequios, donativos, etc., y gastos de viajes en general.</v>
          </cell>
          <cell r="BH118" t="str">
            <v>gifts, donations, etc., and travel expenses in general.</v>
          </cell>
        </row>
        <row r="119">
          <cell r="F119" t="str">
            <v>B21_117</v>
          </cell>
          <cell r="G119" t="str">
            <v>Control 457: DIFERENCIA</v>
          </cell>
          <cell r="H119" t="str">
            <v>Control 457: DIFFERENCE</v>
          </cell>
          <cell r="AY119">
            <v>0</v>
          </cell>
          <cell r="BC119">
            <v>0</v>
          </cell>
          <cell r="BD119">
            <v>0</v>
          </cell>
          <cell r="BF119" t="str">
            <v>A3_1_N_117</v>
          </cell>
          <cell r="BG119" t="str">
            <v>Locales e inmuebles</v>
          </cell>
          <cell r="BH119" t="str">
            <v>Premises and real estate</v>
          </cell>
        </row>
        <row r="120">
          <cell r="F120" t="str">
            <v>B21_118</v>
          </cell>
          <cell r="G120" t="str">
            <v>Comisiones y otros gastos periodificados</v>
          </cell>
          <cell r="H120" t="str">
            <v>Prepaid commissions and expenses</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row>
        <row r="121">
          <cell r="F121" t="str">
            <v>B21_119</v>
          </cell>
          <cell r="G121" t="str">
            <v>Gastos de adquisición diferidos (DAC) (1)</v>
          </cell>
          <cell r="H121" t="str">
            <v>Defered Adquisition Costs (1)</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row>
        <row r="122">
          <cell r="F122" t="str">
            <v>B21_120</v>
          </cell>
          <cell r="G122" t="str">
            <v>Comisiones y otros gastos periodificados</v>
          </cell>
          <cell r="H122" t="str">
            <v>Prepaid commissions and expenses</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row>
        <row r="123">
          <cell r="F123" t="str">
            <v>B21_121</v>
          </cell>
          <cell r="G123" t="str">
            <v>Gastos de adquisición diferidos (DAC) (1)</v>
          </cell>
          <cell r="H123" t="str">
            <v>Defered Adquisition Costs (1)</v>
          </cell>
          <cell r="AY123">
            <v>0</v>
          </cell>
          <cell r="BC123">
            <v>0</v>
          </cell>
          <cell r="BD123">
            <v>0</v>
          </cell>
          <cell r="BF123" t="str">
            <v>A3_1_N_121</v>
          </cell>
          <cell r="BG123" t="str">
            <v>inmovilizado material a excepción de vehículos e informática.</v>
          </cell>
          <cell r="BH123" t="str">
            <v>tangible fixed assets, except vehicles and IT.</v>
          </cell>
        </row>
        <row r="124">
          <cell r="F124" t="str">
            <v>B21_122</v>
          </cell>
          <cell r="G124" t="str">
            <v>(1) Productos de vida a largo plazo y asimilables a no vida</v>
          </cell>
          <cell r="H124" t="str">
            <v>(1) Long term life products and no-life equivalents</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row>
        <row r="125">
          <cell r="F125" t="str">
            <v>B21_123</v>
          </cell>
          <cell r="G125" t="str">
            <v>Plusvalías(+)/Minusvalías(-) no realizadas en Cuenta de Resultados</v>
          </cell>
          <cell r="H125" t="str">
            <v>Gains(+)/Losses(-) not accounted in the P&amp;L</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row>
        <row r="126">
          <cell r="F126" t="str">
            <v>B21_124</v>
          </cell>
          <cell r="G126" t="str">
            <v>Plusvalías(+)/Minusvalías(-) realizadas en Cuenta de Resultados</v>
          </cell>
          <cell r="H126" t="str">
            <v>Gains(+)/Losses(-) accounted in the P&amp;L</v>
          </cell>
          <cell r="AY126">
            <v>0</v>
          </cell>
          <cell r="BC126">
            <v>0</v>
          </cell>
          <cell r="BD126">
            <v>0</v>
          </cell>
          <cell r="BF126" t="str">
            <v>A3_1_N_124</v>
          </cell>
          <cell r="BG126" t="str">
            <v>Mantenimientos, suministros, vigilancia e impuestos</v>
          </cell>
          <cell r="BH126" t="str">
            <v>Maintenance, supplies, security and taxes.</v>
          </cell>
        </row>
        <row r="127">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row>
        <row r="128">
          <cell r="AY128">
            <v>0</v>
          </cell>
          <cell r="BC128">
            <v>0</v>
          </cell>
          <cell r="BD128">
            <v>0</v>
          </cell>
          <cell r="BF128" t="str">
            <v>A3_1_N_126</v>
          </cell>
          <cell r="BG128" t="str">
            <v>Informática</v>
          </cell>
          <cell r="BH128" t="str">
            <v>IT Services</v>
          </cell>
        </row>
        <row r="129">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row>
        <row r="130">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row>
        <row r="131">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row>
        <row r="132">
          <cell r="AY132">
            <v>0</v>
          </cell>
          <cell r="BC132">
            <v>0</v>
          </cell>
          <cell r="BD132">
            <v>0</v>
          </cell>
          <cell r="BF132" t="str">
            <v>A3_1_N_130</v>
          </cell>
          <cell r="BG132" t="str">
            <v>como impresoras).</v>
          </cell>
          <cell r="BH132" t="str">
            <v>as printers).</v>
          </cell>
        </row>
        <row r="133">
          <cell r="AY133">
            <v>0</v>
          </cell>
          <cell r="BC133">
            <v>0</v>
          </cell>
          <cell r="BD133">
            <v>0</v>
          </cell>
          <cell r="BF133" t="str">
            <v>A3_1_N_131</v>
          </cell>
          <cell r="BG133" t="str">
            <v>Equipos (arrendamientos y reparaciones)</v>
          </cell>
          <cell r="BH133" t="str">
            <v>Hardware (leases and repairs)</v>
          </cell>
        </row>
        <row r="134">
          <cell r="BC134">
            <v>0</v>
          </cell>
          <cell r="BD134">
            <v>0</v>
          </cell>
          <cell r="BF134" t="str">
            <v>A3_1_N_132</v>
          </cell>
          <cell r="BG134" t="str">
            <v>Amortización equipos</v>
          </cell>
          <cell r="BH134" t="str">
            <v>Amortization of hardware</v>
          </cell>
        </row>
        <row r="135">
          <cell r="BF135" t="str">
            <v>A3_1_N_133</v>
          </cell>
          <cell r="BG135" t="str">
            <v>Aplicaciones (arrandamientos y reparaciones)</v>
          </cell>
          <cell r="BH135" t="str">
            <v>Software (leases and repairs)</v>
          </cell>
        </row>
        <row r="136">
          <cell r="BF136" t="str">
            <v>A3_1_N_134</v>
          </cell>
          <cell r="BG136" t="str">
            <v>Amortización aplicaciones</v>
          </cell>
          <cell r="BH136" t="str">
            <v>Amortization of software</v>
          </cell>
        </row>
        <row r="137">
          <cell r="BF137" t="str">
            <v>A3_1_N_135</v>
          </cell>
          <cell r="BG137" t="str">
            <v>Comunicaciones, se incluye tanto voz como datos.</v>
          </cell>
          <cell r="BH137" t="str">
            <v>Communications, includes both voice and data.</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row>
        <row r="139">
          <cell r="BF139" t="str">
            <v>A3_1_N_137</v>
          </cell>
          <cell r="BG139" t="str">
            <v>Tecnologías y Procesos (ACTP) y Plan de Seguridad de la Información (PSI), así como</v>
          </cell>
          <cell r="BH139" t="str">
            <v>Technologies and Processes (ACTP) and Information Security Plan (PSI), as well as</v>
          </cell>
        </row>
        <row r="140">
          <cell r="BF140" t="str">
            <v>A3_1_N_138</v>
          </cell>
          <cell r="BG140" t="str">
            <v>gastos de carácter informático facturados por otras entidades del Grupo MAPFRE.</v>
          </cell>
          <cell r="BH140" t="str">
            <v>IT-related costs invoiced by other MAPFRE Group companies.</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row>
        <row r="142">
          <cell r="BF142" t="str">
            <v>A3_1_N_140</v>
          </cell>
          <cell r="BG142" t="str">
            <v>Publicidad</v>
          </cell>
          <cell r="BH142" t="str">
            <v>Advertising</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row>
        <row r="145">
          <cell r="BF145" t="str">
            <v>A3_1_N_143</v>
          </cell>
          <cell r="BG145" t="str">
            <v>Servicios profesionales independientes</v>
          </cell>
          <cell r="BH145" t="str">
            <v>Outsourced professional services</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row>
        <row r="147">
          <cell r="BF147" t="str">
            <v>A3_1_N_145</v>
          </cell>
          <cell r="BG147" t="str">
            <v>Empresas de trabajo temporal</v>
          </cell>
          <cell r="BH147" t="str">
            <v>Temporary employment agencies</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row>
        <row r="149">
          <cell r="BF149" t="str">
            <v>A3_1_N_147</v>
          </cell>
          <cell r="BG149" t="str">
            <v>MAPFRE, salvo los reflejados en líneas anteriores de Grupo</v>
          </cell>
          <cell r="BH149" t="str">
            <v>except those included in previous Group items.</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row>
        <row r="151">
          <cell r="BF151" t="str">
            <v>A3_1_N_149</v>
          </cell>
          <cell r="BG151" t="str">
            <v>general que no tengan carácter informático.</v>
          </cell>
          <cell r="BH151" t="str">
            <v>in general not related to IT-services.</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row>
        <row r="155">
          <cell r="BF155" t="str">
            <v>A3_1_N_153</v>
          </cell>
          <cell r="BG155" t="str">
            <v>Importe directamente imputado a destino de los siguientes gastos:</v>
          </cell>
          <cell r="BH155" t="str">
            <v>Expenses directly recognized by purpose:</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row>
        <row r="157">
          <cell r="BF157" t="str">
            <v>A3_1_N_155</v>
          </cell>
          <cell r="BG157" t="str">
            <v>a naturaleza permite obtener el importe de gastos por destino total</v>
          </cell>
          <cell r="BH157" t="str">
            <v>by nature, allow to obtain the total expenses by purpose.</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row>
        <row r="159">
          <cell r="BF159" t="str">
            <v>A3_1_N_157</v>
          </cell>
          <cell r="BG159" t="str">
            <v>Otros ingresos (Grupo y Terceros)</v>
          </cell>
          <cell r="BH159" t="str">
            <v>Other income (Group and Other)</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row>
        <row r="163">
          <cell r="BF163" t="str">
            <v>A3_1_N_161</v>
          </cell>
          <cell r="BG163" t="str">
            <v>financieros) e ingresos por servicios diversos.</v>
          </cell>
          <cell r="BH163" t="str">
            <v>and revenues from miscellaneous services.</v>
          </cell>
        </row>
        <row r="164">
          <cell r="BF164" t="str">
            <v>A3_1_N_162</v>
          </cell>
          <cell r="BG164" t="str">
            <v>TOTAL GASTOS DE GESTIÓN NETOS</v>
          </cell>
          <cell r="BH164" t="str">
            <v>TOTAL NET MANAGEMENT EXPENSES</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row>
        <row r="166">
          <cell r="BF166" t="str">
            <v>A3_1_N_164</v>
          </cell>
          <cell r="BG166" t="str">
            <v>recuperados (otros ingresos)</v>
          </cell>
          <cell r="BH166" t="str">
            <v>recovered (other income).</v>
          </cell>
        </row>
        <row r="167">
          <cell r="BF167" t="str">
            <v>A3_1_N_165</v>
          </cell>
          <cell r="BG167" t="str">
            <v>INFORMACIÓN</v>
          </cell>
          <cell r="BH167" t="str">
            <v>INFO</v>
          </cell>
        </row>
        <row r="168">
          <cell r="BF168" t="str">
            <v>A3_1_N_166</v>
          </cell>
        </row>
        <row r="169">
          <cell r="BF169" t="str">
            <v>A3_1_N_167</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cell r="AQ1" t="str">
            <v>A Cuenta</v>
          </cell>
          <cell r="AR1" t="str">
            <v>Interim</v>
          </cell>
          <cell r="AS1" t="str">
            <v>2010803_p</v>
          </cell>
          <cell r="CD1" t="str">
            <v>Activos por impuestos diferidos</v>
          </cell>
          <cell r="CE1" t="str">
            <v>Deferred Tax Assets</v>
          </cell>
          <cell r="CF1" t="str">
            <v>807txi</v>
          </cell>
        </row>
        <row r="2">
          <cell r="I2" t="str">
            <v>AR006i</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I3" t="str">
            <v>AR008i</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I4" t="str">
            <v>AR014i</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I5" t="str">
            <v>AR017i</v>
          </cell>
          <cell r="BU5" t="str">
            <v>I.1 d) 3. Variación provi.primas/rgos.en curso netas: Reaseguro cedido</v>
          </cell>
          <cell r="BV5" t="str">
            <v>I.1 d) 3. Variation of premium/unexpired risk reserve, net: Ceded reinsurance</v>
          </cell>
          <cell r="BW5">
            <v>301010101010403</v>
          </cell>
        </row>
        <row r="6">
          <cell r="I6" t="str">
            <v>BR001i</v>
          </cell>
          <cell r="BU6" t="str">
            <v>I.3 a.1) De explotación - Otros</v>
          </cell>
          <cell r="BV6" t="str">
            <v>I.3 a.1) Atributable to operations - Other</v>
          </cell>
          <cell r="BW6">
            <v>3010101010301</v>
          </cell>
        </row>
        <row r="7">
          <cell r="I7" t="str">
            <v>BR002i</v>
          </cell>
          <cell r="BU7" t="str">
            <v>I.3 b.1) De patrimonio - Otros</v>
          </cell>
          <cell r="BV7" t="str">
            <v>I.3 b.1) Atributable to equity - Other</v>
          </cell>
          <cell r="BW7">
            <v>3010101010303</v>
          </cell>
        </row>
        <row r="8">
          <cell r="I8" t="str">
            <v>BR004i</v>
          </cell>
          <cell r="BU8" t="str">
            <v>I.5 Otros ingresos técnicos</v>
          </cell>
          <cell r="BV8" t="str">
            <v>I.5 Other technical income</v>
          </cell>
          <cell r="BW8">
            <v>30101010105</v>
          </cell>
        </row>
        <row r="9">
          <cell r="I9" t="str">
            <v>BR015i</v>
          </cell>
          <cell r="BU9" t="str">
            <v>I.6 Otros ingresos no técnicos</v>
          </cell>
          <cell r="BV9" t="str">
            <v>I.6 Other non-technical income</v>
          </cell>
          <cell r="BW9">
            <v>30101010106</v>
          </cell>
        </row>
        <row r="10">
          <cell r="D10" t="str">
            <v>VIDA RIESGO</v>
          </cell>
          <cell r="E10" t="str">
            <v>LIFE PROTECTION</v>
          </cell>
          <cell r="I10" t="str">
            <v>BR016i</v>
          </cell>
          <cell r="BU10" t="str">
            <v>I.7 Diferencias positivas de cambio</v>
          </cell>
          <cell r="BV10" t="str">
            <v>I.7 Exchange gains</v>
          </cell>
          <cell r="BW10">
            <v>30101010107</v>
          </cell>
        </row>
        <row r="11">
          <cell r="D11" t="str">
            <v>VIDA AHORRO</v>
          </cell>
          <cell r="E11" t="str">
            <v>LIFE SAVINGS</v>
          </cell>
          <cell r="I11" t="str">
            <v>BR018i</v>
          </cell>
          <cell r="BU11" t="str">
            <v>II.1 a) 2. Prestaciones y Gastos pagados: Reaseguro aceptado (-)</v>
          </cell>
          <cell r="BV11" t="str">
            <v>II.1 a) 2. Reserves and Losses paid: Accepted reinsurance (-)</v>
          </cell>
          <cell r="BW11">
            <v>301010102010102</v>
          </cell>
        </row>
        <row r="12">
          <cell r="D12" t="str">
            <v>NO TÉCNICO VIDA</v>
          </cell>
          <cell r="E12" t="str">
            <v>LIFE NON-TECHNICAL</v>
          </cell>
          <cell r="I12" t="str">
            <v>BR023i</v>
          </cell>
          <cell r="BU12" t="str">
            <v>II.1 a) 3. Prestaciones y Gastos pagados: Reaseguro cedido</v>
          </cell>
          <cell r="BV12" t="str">
            <v>II.1 a) 3. Reserves and Losses paid: Ceded reinsurance</v>
          </cell>
          <cell r="BW12">
            <v>301010102010103</v>
          </cell>
        </row>
        <row r="13">
          <cell r="D13" t="str">
            <v>AUTOS: SEGURO OBLIGATORIO</v>
          </cell>
          <cell r="E13" t="str">
            <v>COMPULSORY MOTOR INSURANCE</v>
          </cell>
          <cell r="I13" t="str">
            <v>BR025i</v>
          </cell>
          <cell r="BU13" t="str">
            <v>II.1 b) 2. Variación de la provisión para prestaciones: Reaseguro aceptado (-)</v>
          </cell>
          <cell r="BV13" t="str">
            <v>II.1 b) 2. Provision variation for reserves: Accepted reinsurance (-)</v>
          </cell>
          <cell r="BW13">
            <v>301010102010202</v>
          </cell>
        </row>
        <row r="14">
          <cell r="D14" t="str">
            <v>AUTOS: OTRAS GARANTÍAS</v>
          </cell>
          <cell r="E14" t="str">
            <v>MOTOR, OTHER GUARANTEES</v>
          </cell>
          <cell r="I14" t="str">
            <v>BR034i</v>
          </cell>
          <cell r="BU14" t="str">
            <v>II.1 b) 3. Variación de la provisión para prestaciones: Reaseguro cedido</v>
          </cell>
          <cell r="BV14" t="str">
            <v>II.1 b) 3. Provision variation for reserves: Ceded reinsurance</v>
          </cell>
          <cell r="BW14">
            <v>301010102010203</v>
          </cell>
        </row>
        <row r="15">
          <cell r="D15" t="str">
            <v>ASISTENCIA EN VIAJE</v>
          </cell>
          <cell r="E15" t="str">
            <v>TRAVEL ASSISTANCE</v>
          </cell>
          <cell r="I15" t="str">
            <v>BR035i</v>
          </cell>
          <cell r="BU15" t="str">
            <v>II.2 Variación otras provisiones técnicas netas</v>
          </cell>
          <cell r="BV15" t="str">
            <v>II.2 Change in other technical reserves, net</v>
          </cell>
          <cell r="BW15">
            <v>30101010202</v>
          </cell>
        </row>
        <row r="16">
          <cell r="D16" t="str">
            <v>RESPONSABILIDAD CIVIL GENERAL</v>
          </cell>
          <cell r="E16" t="str">
            <v>GENERAL TPL</v>
          </cell>
          <cell r="I16" t="str">
            <v>BR038i</v>
          </cell>
          <cell r="BU16" t="str">
            <v>II.3 Participación en beneficios y extornos (-)</v>
          </cell>
          <cell r="BV16" t="str">
            <v>II.3 Profit sharing and returns (-)</v>
          </cell>
          <cell r="BW16">
            <v>30101010203</v>
          </cell>
        </row>
        <row r="17">
          <cell r="D17" t="str">
            <v>RIESGOS SENCILLOS/MASA (INC. PATRIMONIAL)</v>
          </cell>
          <cell r="E17" t="str">
            <v>HOMEOWNERS AND COMERCIAL RISKS</v>
          </cell>
          <cell r="I17" t="str">
            <v>CL002i</v>
          </cell>
          <cell r="BU17" t="str">
            <v>II.4 a) Gastos de adquisición (-)</v>
          </cell>
          <cell r="BV17" t="str">
            <v>II.4 a) Adquistion expenses (-)</v>
          </cell>
          <cell r="BW17" t="str">
            <v>3010101020401_i</v>
          </cell>
        </row>
        <row r="18">
          <cell r="D18" t="str">
            <v>RIESGOS INDUSTRIALES</v>
          </cell>
          <cell r="E18" t="str">
            <v>INDUSTRIAL RISKS</v>
          </cell>
          <cell r="I18" t="str">
            <v>CL007i</v>
          </cell>
          <cell r="BU18" t="str">
            <v>II.4 c) Comis.y particip.reaseg.(c/r)</v>
          </cell>
          <cell r="BV18" t="str">
            <v>II.4 c) Commis.and reins. Share (c/r)</v>
          </cell>
          <cell r="BW18">
            <v>3010101020403</v>
          </cell>
        </row>
        <row r="19">
          <cell r="D19" t="str">
            <v>CAUCIÓN, FIANZAS Y CRÉDITO</v>
          </cell>
          <cell r="E19" t="str">
            <v>CREDIT, BOND &amp; SURETY</v>
          </cell>
          <cell r="I19" t="str">
            <v>CL034i</v>
          </cell>
          <cell r="BU19" t="str">
            <v>II.6 a) 1. De explotación (-)</v>
          </cell>
          <cell r="BV19" t="str">
            <v>II.6 a) 1. Atributable to operations (-)</v>
          </cell>
          <cell r="BW19" t="str">
            <v>3010101020601_i</v>
          </cell>
        </row>
        <row r="20">
          <cell r="D20" t="str">
            <v>SEGUROS AGRARIOS Y OTROS DAÑOS A LOS BIENES</v>
          </cell>
          <cell r="E20" t="str">
            <v>AGRICULTURAL INSURANCE &amp; OTHER PROPERTY DAMAGE</v>
          </cell>
          <cell r="I20" t="str">
            <v>CL039i</v>
          </cell>
          <cell r="BU20" t="str">
            <v>II.6 b) De patrimonio y de ctas. financieras (-)</v>
          </cell>
          <cell r="BV20" t="str">
            <v>II.6 b) Atributable to equity (-)</v>
          </cell>
          <cell r="BW20" t="str">
            <v>3010101020602_i</v>
          </cell>
        </row>
        <row r="21">
          <cell r="D21" t="str">
            <v>DECESOS</v>
          </cell>
          <cell r="E21" t="str">
            <v>BURIAL</v>
          </cell>
          <cell r="I21" t="str">
            <v>CL041i</v>
          </cell>
          <cell r="BU21" t="str">
            <v>II.8 Otros gastos técnicos (-)</v>
          </cell>
          <cell r="BV21" t="str">
            <v>II.8 Other technical expenses (-)</v>
          </cell>
          <cell r="BW21" t="str">
            <v>30101010208_i</v>
          </cell>
        </row>
        <row r="22">
          <cell r="D22" t="str">
            <v>TRANSPORTES</v>
          </cell>
          <cell r="E22" t="str">
            <v>M.A.T. (MARINE, AVIATION AND TRANSPORT)</v>
          </cell>
          <cell r="I22" t="str">
            <v>CO012i</v>
          </cell>
          <cell r="BU22" t="str">
            <v>II.9 Otros gastos no técnicos (-)</v>
          </cell>
          <cell r="BV22" t="str">
            <v>II.9 Other non-technical expenses (-)</v>
          </cell>
          <cell r="BW22" t="str">
            <v>30101010209_i</v>
          </cell>
        </row>
        <row r="23">
          <cell r="D23" t="str">
            <v>ACCIDENTES DE TRABAJO</v>
          </cell>
          <cell r="E23" t="str">
            <v>WORKERS' COMPENSATION</v>
          </cell>
          <cell r="I23" t="str">
            <v>CO017i</v>
          </cell>
          <cell r="BU23" t="str">
            <v>II.10 Diferencias negativas de cambio (-)</v>
          </cell>
          <cell r="BV23" t="str">
            <v>II.10 Exchange losses (-)</v>
          </cell>
          <cell r="BW23">
            <v>30101010210</v>
          </cell>
        </row>
        <row r="24">
          <cell r="D24" t="str">
            <v>ACCIDENTES PERSONALES</v>
          </cell>
          <cell r="E24" t="str">
            <v>PERSONAL ACCIDENT</v>
          </cell>
          <cell r="I24" t="str">
            <v>CO020i</v>
          </cell>
          <cell r="BU24" t="str">
            <v>III.1 a) Ingresos de explotación - Otros</v>
          </cell>
          <cell r="BV24" t="str">
            <v>III.1 a) Revenue from ordinary activities - Other</v>
          </cell>
          <cell r="BW24">
            <v>301010201</v>
          </cell>
        </row>
        <row r="25">
          <cell r="D25" t="str">
            <v>HOSPITALIZACIÓN Y SALUD</v>
          </cell>
          <cell r="E25" t="str">
            <v>HOSPITALIZATION &amp; HEALTH</v>
          </cell>
          <cell r="I25" t="str">
            <v>CO022i</v>
          </cell>
          <cell r="BU25" t="str">
            <v>III.2 Gastos de explotación (-)</v>
          </cell>
          <cell r="BV25" t="str">
            <v>III.2 Operating expenses (-)</v>
          </cell>
          <cell r="BW25">
            <v>301010202</v>
          </cell>
        </row>
        <row r="26">
          <cell r="D26" t="str">
            <v>OTRAS ACTIVIDADES ASEGURADORAS</v>
          </cell>
          <cell r="E26" t="str">
            <v>OTHER INSURANCE ACTIVITIES</v>
          </cell>
          <cell r="I26" t="str">
            <v>CO023i</v>
          </cell>
          <cell r="BU26" t="str">
            <v>III.3 Ingresos del inmovil.material  y de las inversiones</v>
          </cell>
          <cell r="BV26" t="str">
            <v>III.3 Revenue from tangible fxd assts and inv</v>
          </cell>
          <cell r="BW26">
            <v>301010203</v>
          </cell>
        </row>
        <row r="27">
          <cell r="D27" t="str">
            <v>NO TÉCNICO NO VIDA</v>
          </cell>
          <cell r="E27" t="str">
            <v>NON-LIFE NON-TECHNICAL</v>
          </cell>
          <cell r="I27" t="str">
            <v>DO002i</v>
          </cell>
          <cell r="BU27" t="str">
            <v>III.4 a) Gastos del inmv.material y de las inversiones (-) - Otros</v>
          </cell>
          <cell r="BV27" t="str">
            <v xml:space="preserve">III.4 Tangible fxd assts and inv expenses (-)            </v>
          </cell>
          <cell r="BW27">
            <v>301010204</v>
          </cell>
        </row>
        <row r="28">
          <cell r="D28" t="str">
            <v>REASEGURO VIDA</v>
          </cell>
          <cell r="E28" t="str">
            <v>LIFE REINSURANCE</v>
          </cell>
          <cell r="I28" t="str">
            <v>Do006</v>
          </cell>
          <cell r="BU28" t="str">
            <v>III.5 b) Ingresos financieros - Otros</v>
          </cell>
          <cell r="BV28" t="str">
            <v>III.5 b) Financial income - Other</v>
          </cell>
          <cell r="BW28">
            <v>30101020502</v>
          </cell>
        </row>
        <row r="29">
          <cell r="D29" t="str">
            <v>REASEGURO NO VIDA</v>
          </cell>
          <cell r="E29" t="str">
            <v>NON-LIFE REINSURANCE</v>
          </cell>
          <cell r="I29" t="str">
            <v>ES000i</v>
          </cell>
          <cell r="BU29" t="str">
            <v>III.5 c) Gastos financieros (-)</v>
          </cell>
          <cell r="BV29" t="str">
            <v>III.5 c) Financial expenses (-)</v>
          </cell>
          <cell r="BW29">
            <v>30101020503</v>
          </cell>
        </row>
        <row r="30">
          <cell r="D30" t="str">
            <v>OTRAS ACTIVIDADES NO ASEGURADORAS</v>
          </cell>
          <cell r="E30" t="str">
            <v>OTHER NON-INSURANCE ACTIVITIES</v>
          </cell>
          <cell r="I30" t="str">
            <v>ES001i</v>
          </cell>
          <cell r="BU30" t="str">
            <v xml:space="preserve">     a) Variación Provisión Matemática: Reaseguro Aceptado</v>
          </cell>
          <cell r="BV30" t="str">
            <v xml:space="preserve">     a) Changes in Mathematical reserves: Accepted reinsurance</v>
          </cell>
          <cell r="BW30">
            <v>301010102020102</v>
          </cell>
        </row>
        <row r="31">
          <cell r="I31" t="str">
            <v>ES003i</v>
          </cell>
          <cell r="BU31" t="str">
            <v xml:space="preserve">     a) Variación Provisión Matemática: Reaseguro Cedido</v>
          </cell>
          <cell r="BV31" t="str">
            <v xml:space="preserve">     a) Changes in Mathematical reserves: Cedded Reinsurance</v>
          </cell>
          <cell r="BW31">
            <v>301010102020103</v>
          </cell>
        </row>
        <row r="32">
          <cell r="I32" t="str">
            <v>ES006i</v>
          </cell>
          <cell r="BU32" t="str">
            <v>Comisiones y participaciones</v>
          </cell>
          <cell r="BV32" t="str">
            <v>Commissions &amp; participation in reinsurance</v>
          </cell>
          <cell r="BW32" t="str">
            <v>GN_CYP</v>
          </cell>
        </row>
        <row r="33">
          <cell r="D33" t="str">
            <v>VIDA RIESGO</v>
          </cell>
          <cell r="E33" t="str">
            <v>LIFE PROTECTION</v>
          </cell>
          <cell r="F33" t="str">
            <v>VIDA_i</v>
          </cell>
          <cell r="I33" t="str">
            <v>ES007i</v>
          </cell>
          <cell r="BU33" t="str">
            <v>Campañas y convenciones</v>
          </cell>
          <cell r="BV33" t="str">
            <v>Campaigns &amp; conventions</v>
          </cell>
          <cell r="BW33" t="str">
            <v>GN_CYC</v>
          </cell>
        </row>
        <row r="34">
          <cell r="D34" t="str">
            <v>VIDA AHORRO</v>
          </cell>
          <cell r="E34" t="str">
            <v>LIFE SAVINGS</v>
          </cell>
          <cell r="F34" t="str">
            <v>VIDA_i</v>
          </cell>
          <cell r="I34" t="str">
            <v>ES033i</v>
          </cell>
          <cell r="BU34" t="str">
            <v>Convenios de distribución</v>
          </cell>
          <cell r="BV34" t="str">
            <v>Distribution agreements</v>
          </cell>
          <cell r="BW34" t="str">
            <v>GN_CD</v>
          </cell>
        </row>
        <row r="35">
          <cell r="D35" t="str">
            <v>NO TÉCNICO VIDA</v>
          </cell>
          <cell r="E35" t="str">
            <v>LIFE NON-TECHNICAL</v>
          </cell>
          <cell r="F35" t="str">
            <v>VIDA_i</v>
          </cell>
          <cell r="I35" t="str">
            <v>ES034i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I36" t="str">
            <v>ES035i</v>
          </cell>
          <cell r="BU36" t="str">
            <v>Retribuciones fijas</v>
          </cell>
          <cell r="BV36" t="str">
            <v>Fixed salary</v>
          </cell>
          <cell r="BW36" t="str">
            <v>GN_RF</v>
          </cell>
        </row>
        <row r="37">
          <cell r="D37" t="str">
            <v>AUTOS: OTRAS GARANTÍAS</v>
          </cell>
          <cell r="E37" t="str">
            <v>MOTOR, OTHER GUARANTEES</v>
          </cell>
          <cell r="F37" t="str">
            <v>AUTOS_i</v>
          </cell>
          <cell r="I37" t="str">
            <v>ES049i</v>
          </cell>
          <cell r="BU37" t="str">
            <v>Retribuciones variables</v>
          </cell>
          <cell r="BV37" t="str">
            <v>Variable salary</v>
          </cell>
          <cell r="BW37" t="str">
            <v>GN_RV</v>
          </cell>
        </row>
        <row r="38">
          <cell r="D38" t="str">
            <v>ASISTENCIA EN VIAJE</v>
          </cell>
          <cell r="E38" t="str">
            <v>TRAVEL ASSISTANCE</v>
          </cell>
          <cell r="F38" t="str">
            <v>OTROS_NO_VIDA_i</v>
          </cell>
          <cell r="I38" t="str">
            <v>ES059i</v>
          </cell>
          <cell r="BU38" t="str">
            <v>Acción social</v>
          </cell>
          <cell r="BV38" t="str">
            <v>Social &amp; welfare</v>
          </cell>
          <cell r="BW38" t="str">
            <v>GN_OGS</v>
          </cell>
        </row>
        <row r="39">
          <cell r="D39" t="str">
            <v>RESPONSABILIDAD CIVIL GENERAL</v>
          </cell>
          <cell r="E39" t="str">
            <v>GENERAL TPL</v>
          </cell>
          <cell r="F39" t="str">
            <v>OTROS_NO_VIDA_i</v>
          </cell>
          <cell r="I39" t="str">
            <v>ES065i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I40" t="str">
            <v>ES067i</v>
          </cell>
          <cell r="BU40" t="str">
            <v>Indemnizaciones</v>
          </cell>
          <cell r="BV40" t="str">
            <v>Compensations</v>
          </cell>
          <cell r="BW40" t="str">
            <v>GN_IND</v>
          </cell>
        </row>
        <row r="41">
          <cell r="D41" t="str">
            <v>RIESGOS INDUSTRIALES</v>
          </cell>
          <cell r="E41" t="str">
            <v>INDUSTRIAL RISKS</v>
          </cell>
          <cell r="F41" t="str">
            <v>OTROS_NO_VIDA_i</v>
          </cell>
          <cell r="I41" t="str">
            <v>ES095i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I42" t="str">
            <v>ES105i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I43" t="str">
            <v>ES108i</v>
          </cell>
          <cell r="BU43" t="str">
            <v>Viajes y relaciones públicas</v>
          </cell>
          <cell r="BV43" t="str">
            <v>Travel &amp; public relations</v>
          </cell>
          <cell r="BW43" t="str">
            <v>GN_VYRP</v>
          </cell>
        </row>
        <row r="44">
          <cell r="D44" t="str">
            <v>DECESOS</v>
          </cell>
          <cell r="E44" t="str">
            <v>BURIAL</v>
          </cell>
          <cell r="F44" t="str">
            <v>OTROS_NO_VIDA_i</v>
          </cell>
          <cell r="I44" t="str">
            <v>ES110i</v>
          </cell>
          <cell r="BU44" t="str">
            <v>Alquileres Grupo</v>
          </cell>
          <cell r="BV44" t="str">
            <v>Leases - Group</v>
          </cell>
          <cell r="BW44" t="str">
            <v>GN_ALG</v>
          </cell>
        </row>
        <row r="45">
          <cell r="D45" t="str">
            <v>TRANSPORTES</v>
          </cell>
          <cell r="E45" t="str">
            <v>M.A.T. (MARINE, AVIATION AND TRANSPORT)</v>
          </cell>
          <cell r="F45" t="str">
            <v>OTROS_NO_VIDA_i</v>
          </cell>
          <cell r="I45" t="str">
            <v>ES119i</v>
          </cell>
          <cell r="BU45" t="str">
            <v>Alquileres Terceros</v>
          </cell>
          <cell r="BV45" t="str">
            <v>Leases - Other</v>
          </cell>
          <cell r="BW45" t="str">
            <v>GN_ALQ</v>
          </cell>
        </row>
        <row r="46">
          <cell r="D46" t="str">
            <v>ACCIDENTES DE TRABAJO</v>
          </cell>
          <cell r="E46" t="str">
            <v>WORKERS' COMPENSATION</v>
          </cell>
          <cell r="F46" t="str">
            <v>OTROS_NO_VIDA_i</v>
          </cell>
          <cell r="I46" t="str">
            <v>ES120i</v>
          </cell>
          <cell r="BU46" t="str">
            <v>Amortizaciones</v>
          </cell>
          <cell r="BV46" t="str">
            <v>Amortizations</v>
          </cell>
          <cell r="BW46" t="str">
            <v>GN_AMO</v>
          </cell>
        </row>
        <row r="47">
          <cell r="D47" t="str">
            <v>ACCIDENTES PERSONALES</v>
          </cell>
          <cell r="E47" t="str">
            <v>PERSONAL ACCIDENT</v>
          </cell>
          <cell r="F47" t="str">
            <v>OTROS_NO_VIDA_i</v>
          </cell>
          <cell r="I47" t="str">
            <v>ES124i</v>
          </cell>
          <cell r="BU47" t="str">
            <v>Suministros</v>
          </cell>
          <cell r="BV47" t="str">
            <v>Supplies</v>
          </cell>
          <cell r="BW47" t="str">
            <v>GN_SUM</v>
          </cell>
        </row>
        <row r="48">
          <cell r="D48" t="str">
            <v>HOSPITALIZACIÓN Y SALUD</v>
          </cell>
          <cell r="E48" t="str">
            <v>HOSPITALIZATION &amp; HEALTH</v>
          </cell>
          <cell r="F48" t="str">
            <v>OTROS_NO_VIDA_i</v>
          </cell>
          <cell r="I48" t="str">
            <v>ES138i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I49" t="str">
            <v>ES148i</v>
          </cell>
          <cell r="BU49" t="str">
            <v>Mantenimiento - Vigilancia</v>
          </cell>
          <cell r="BV49" t="str">
            <v>Maintenance - Security</v>
          </cell>
          <cell r="BW49" t="str">
            <v>GN_MV</v>
          </cell>
        </row>
        <row r="50">
          <cell r="D50" t="str">
            <v>NO TÉCNICO NO VIDA</v>
          </cell>
          <cell r="E50" t="str">
            <v>NON-LIFE NON-TECHNICAL</v>
          </cell>
          <cell r="F50" t="str">
            <v>NO_TECNICO_NO_VIDA_i</v>
          </cell>
          <cell r="I50" t="str">
            <v>ES160i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I51" t="str">
            <v>ES162i</v>
          </cell>
          <cell r="BU51" t="str">
            <v>Amortización equipos</v>
          </cell>
          <cell r="BV51" t="str">
            <v>Amortization of hardware</v>
          </cell>
          <cell r="BW51" t="str">
            <v>GN_AME</v>
          </cell>
        </row>
        <row r="52">
          <cell r="D52" t="str">
            <v>REASEGURO NO VIDA</v>
          </cell>
          <cell r="E52" t="str">
            <v>NON-LIFE REINSURANCE</v>
          </cell>
          <cell r="F52" t="str">
            <v>REASEGURO_NO_VIDA_i</v>
          </cell>
          <cell r="I52" t="str">
            <v>ES177i</v>
          </cell>
          <cell r="BU52" t="str">
            <v>Aplicaciones</v>
          </cell>
          <cell r="BV52" t="str">
            <v>Software</v>
          </cell>
          <cell r="BW52" t="str">
            <v>GN_AAR</v>
          </cell>
        </row>
        <row r="53">
          <cell r="D53" t="str">
            <v>OTRAS ACTIVIDADES NO ASEGURADORAS</v>
          </cell>
          <cell r="E53" t="str">
            <v>OTHER NON-INSURANCE ACTIVITIES</v>
          </cell>
          <cell r="F53" t="str">
            <v>OTRAS_ACTIVIDADES_i</v>
          </cell>
          <cell r="I53" t="str">
            <v>ES180i</v>
          </cell>
          <cell r="BU53" t="str">
            <v>Amortización aplicaciones</v>
          </cell>
          <cell r="BV53" t="str">
            <v>Amortization of software</v>
          </cell>
          <cell r="BW53" t="str">
            <v>GN_AMA</v>
          </cell>
        </row>
        <row r="54">
          <cell r="I54" t="str">
            <v>ES188i</v>
          </cell>
          <cell r="BU54" t="str">
            <v>Comunicaciones</v>
          </cell>
          <cell r="BV54" t="str">
            <v>Communications</v>
          </cell>
          <cell r="BW54" t="str">
            <v>GN_COM</v>
          </cell>
        </row>
        <row r="55">
          <cell r="D55" t="str">
            <v>Seguro Directo Vida</v>
          </cell>
          <cell r="E55" t="str">
            <v>DIRECT LIFE INSURANCE</v>
          </cell>
          <cell r="F55" t="str">
            <v>SEGURO_DIRECTO_VIDA</v>
          </cell>
          <cell r="I55" t="str">
            <v>ES192i</v>
          </cell>
          <cell r="BU55" t="str">
            <v>Servicios externos Grupo</v>
          </cell>
          <cell r="BV55" t="str">
            <v>Outsourced services - Group</v>
          </cell>
          <cell r="BW55" t="str">
            <v>GN_SEG</v>
          </cell>
        </row>
        <row r="56">
          <cell r="D56" t="str">
            <v>Seguro Directo No Vida Autos</v>
          </cell>
          <cell r="E56" t="str">
            <v>DIRECT MOTOR INSURANCE</v>
          </cell>
          <cell r="F56" t="str">
            <v>AUTOS</v>
          </cell>
          <cell r="I56" t="str">
            <v>ES202i</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I57" t="str">
            <v>ES222i</v>
          </cell>
          <cell r="BU57" t="str">
            <v>Publicidad y Propaganda Institucional</v>
          </cell>
          <cell r="BV57" t="str">
            <v>Institutional Advertising</v>
          </cell>
          <cell r="BW57" t="str">
            <v>GN_PI</v>
          </cell>
        </row>
        <row r="58">
          <cell r="D58" t="str">
            <v>Reaseguro Vida</v>
          </cell>
          <cell r="E58" t="str">
            <v>LIFE REINSURANCE</v>
          </cell>
          <cell r="F58" t="str">
            <v>REASEGURO_VIDA</v>
          </cell>
          <cell r="I58" t="str">
            <v>ES238i</v>
          </cell>
          <cell r="BU58" t="str">
            <v>Publicidad y Propaganda Operativa</v>
          </cell>
          <cell r="BV58" t="str">
            <v>Operative Advertising</v>
          </cell>
          <cell r="BW58" t="str">
            <v>GN_PO</v>
          </cell>
        </row>
        <row r="59">
          <cell r="D59" t="str">
            <v>Reaseguro no Vida</v>
          </cell>
          <cell r="E59" t="str">
            <v>NON-LIFE REINSURANCE</v>
          </cell>
          <cell r="F59" t="str">
            <v>REASEGURO_NO_VIDA</v>
          </cell>
          <cell r="I59" t="str">
            <v>ES252i</v>
          </cell>
          <cell r="BU59" t="str">
            <v>Empresas trabajo temporal</v>
          </cell>
          <cell r="BV59" t="str">
            <v>Temporary employment agencies</v>
          </cell>
          <cell r="BW59" t="str">
            <v>GN_ETT</v>
          </cell>
        </row>
        <row r="60">
          <cell r="D60" t="str">
            <v>Otras Actividades</v>
          </cell>
          <cell r="E60" t="str">
            <v>OTHER ACTIVITIES</v>
          </cell>
          <cell r="F60" t="str">
            <v>OTRAS_ACTIVIDADES</v>
          </cell>
          <cell r="I60" t="str">
            <v>IT006i</v>
          </cell>
          <cell r="BU60" t="str">
            <v>Otros servicios y colaboraciones Grupo</v>
          </cell>
          <cell r="BV60" t="str">
            <v>Other services &amp; collaborations - Group</v>
          </cell>
          <cell r="BW60" t="str">
            <v>GN_OCG</v>
          </cell>
        </row>
        <row r="61">
          <cell r="I61" t="str">
            <v>LU002i</v>
          </cell>
          <cell r="BU61" t="str">
            <v>Otros servicios y colaboraciones Terceros</v>
          </cell>
          <cell r="BV61" t="str">
            <v>Other services &amp; collaborations - Other</v>
          </cell>
          <cell r="BW61" t="str">
            <v>GN_OCT</v>
          </cell>
        </row>
        <row r="62">
          <cell r="I62" t="str">
            <v>MX002i</v>
          </cell>
          <cell r="BU62" t="str">
            <v>Material de Oficina</v>
          </cell>
          <cell r="BV62" t="str">
            <v>Stationery</v>
          </cell>
          <cell r="BW62" t="str">
            <v>GN_MO</v>
          </cell>
        </row>
        <row r="63">
          <cell r="I63" t="str">
            <v>MX014i</v>
          </cell>
          <cell r="BU63" t="str">
            <v>Gastos Varios Grupo</v>
          </cell>
          <cell r="BV63" t="str">
            <v>Miscellaneous expenses - Group</v>
          </cell>
          <cell r="BW63" t="str">
            <v>GN_GVG</v>
          </cell>
        </row>
        <row r="64">
          <cell r="I64" t="str">
            <v>PA002i</v>
          </cell>
          <cell r="BU64" t="str">
            <v>Gastos Varios Terceros</v>
          </cell>
          <cell r="BV64" t="str">
            <v>Miscellaneous expenses - Other</v>
          </cell>
          <cell r="BW64" t="str">
            <v>GN_GVT</v>
          </cell>
        </row>
        <row r="65">
          <cell r="I65" t="str">
            <v>PA003i</v>
          </cell>
          <cell r="BU65" t="str">
            <v>Provisiones</v>
          </cell>
          <cell r="BV65" t="str">
            <v>Provisions</v>
          </cell>
          <cell r="BW65" t="str">
            <v>GN_PRO</v>
          </cell>
        </row>
        <row r="66">
          <cell r="I66" t="str">
            <v>PA004i</v>
          </cell>
          <cell r="BU66" t="str">
            <v>Impuestos Indirectos</v>
          </cell>
          <cell r="BV66" t="str">
            <v>Indirect Taxes</v>
          </cell>
          <cell r="BW66" t="str">
            <v>GN_IIN</v>
          </cell>
        </row>
        <row r="67">
          <cell r="I67" t="str">
            <v>PE007i</v>
          </cell>
          <cell r="BU67" t="str">
            <v>Otros Ingresos</v>
          </cell>
          <cell r="BV67" t="str">
            <v>Other Income</v>
          </cell>
          <cell r="BW67" t="str">
            <v>GN_OIN</v>
          </cell>
        </row>
        <row r="68">
          <cell r="I68" t="str">
            <v>PR001i</v>
          </cell>
          <cell r="BU68" t="str">
            <v>Comisiones y participaciones(Otras Act)</v>
          </cell>
          <cell r="BV68" t="str">
            <v>Commissions &amp; participation in reinsurance(Other Act)</v>
          </cell>
          <cell r="BW68" t="str">
            <v>GN_CYP_OA</v>
          </cell>
        </row>
        <row r="69">
          <cell r="I69" t="str">
            <v>PR010i</v>
          </cell>
          <cell r="BU69" t="str">
            <v>Campañas y convenciones(Otras Act)</v>
          </cell>
          <cell r="BV69" t="str">
            <v>Campaigns &amp; conventions(Other Act)</v>
          </cell>
          <cell r="BW69" t="str">
            <v>GN_CYC_OA</v>
          </cell>
        </row>
        <row r="70">
          <cell r="I70" t="str">
            <v>PT008i</v>
          </cell>
          <cell r="BU70" t="str">
            <v>Convenios de distribución(Otras Act)</v>
          </cell>
          <cell r="BV70" t="str">
            <v>Distribution agreements(Other Act)</v>
          </cell>
          <cell r="BW70" t="str">
            <v>GN_CD_OA</v>
          </cell>
        </row>
        <row r="71">
          <cell r="I71" t="str">
            <v>S00i</v>
          </cell>
          <cell r="BU71" t="str">
            <v>Otros gastos de cartera(Otras Act)</v>
          </cell>
          <cell r="BV71" t="str">
            <v>Other portfolio-related expenses(Other Act)</v>
          </cell>
          <cell r="BW71" t="str">
            <v>GN_OGC_OA</v>
          </cell>
        </row>
        <row r="72">
          <cell r="I72" t="str">
            <v>TR002i</v>
          </cell>
          <cell r="BU72" t="str">
            <v>Retribuciones fijas(Otras Act)</v>
          </cell>
          <cell r="BV72" t="str">
            <v>Fixed salary(Other Act)</v>
          </cell>
          <cell r="BW72" t="str">
            <v>GN_RF_OA</v>
          </cell>
        </row>
        <row r="73">
          <cell r="I73" t="str">
            <v>US001i</v>
          </cell>
          <cell r="BU73" t="str">
            <v>Retribuciones variables(Otras Act)</v>
          </cell>
          <cell r="BV73" t="str">
            <v>Variable salary(Other Act)</v>
          </cell>
          <cell r="BW73" t="str">
            <v>GN_RV_OA</v>
          </cell>
        </row>
        <row r="74">
          <cell r="I74" t="str">
            <v>US022i</v>
          </cell>
          <cell r="BU74" t="str">
            <v>Acción social(Otras Act)</v>
          </cell>
          <cell r="BV74" t="str">
            <v>Social &amp; welfare(Other Act)</v>
          </cell>
          <cell r="BW74" t="str">
            <v>GN_OGS_OA</v>
          </cell>
        </row>
        <row r="75">
          <cell r="I75" t="str">
            <v>Us026</v>
          </cell>
          <cell r="BU75" t="str">
            <v>Haberes pasivos(Otras Act)</v>
          </cell>
          <cell r="BV75" t="str">
            <v>Pension schemes(Other Act)</v>
          </cell>
          <cell r="BW75" t="str">
            <v>GN_HP_OA</v>
          </cell>
        </row>
        <row r="76">
          <cell r="I76" t="str">
            <v>US028i</v>
          </cell>
          <cell r="BU76" t="str">
            <v>Indemnizaciones(Otras Act)</v>
          </cell>
          <cell r="BV76" t="str">
            <v>Compensations(Other Act)</v>
          </cell>
          <cell r="BW76" t="str">
            <v>GN_IND_OA</v>
          </cell>
        </row>
        <row r="77">
          <cell r="I77" t="str">
            <v>US031i</v>
          </cell>
          <cell r="BU77" t="str">
            <v>Otros gastos de personal(Otras Act)</v>
          </cell>
          <cell r="BV77" t="str">
            <v>Other personnel expenses(Other Act)</v>
          </cell>
          <cell r="BW77" t="str">
            <v>GN_OGP_OA</v>
          </cell>
        </row>
        <row r="78">
          <cell r="I78" t="str">
            <v>US039i</v>
          </cell>
          <cell r="BU78" t="str">
            <v>Otros gastos de personal Grupo (Otras Act)</v>
          </cell>
          <cell r="BV78" t="str">
            <v>Other personnel expenses - Group (Other Act)</v>
          </cell>
          <cell r="BW78" t="str">
            <v>GN_GPG_OA</v>
          </cell>
        </row>
        <row r="79">
          <cell r="I79" t="str">
            <v>US040i</v>
          </cell>
          <cell r="BU79" t="str">
            <v>Viajes y relaciones públicas(Otras Act)</v>
          </cell>
          <cell r="BV79" t="str">
            <v>Travel &amp; public relations(Other Act)</v>
          </cell>
          <cell r="BW79" t="str">
            <v>GN_VYRP_OA</v>
          </cell>
        </row>
        <row r="80">
          <cell r="I80" t="str">
            <v>UY001i</v>
          </cell>
          <cell r="BU80" t="str">
            <v>Alquileres Grupo(Otras Act)</v>
          </cell>
          <cell r="BV80" t="str">
            <v>Leases - Group(Other Act)</v>
          </cell>
          <cell r="BW80" t="str">
            <v>GN_ALG_OA</v>
          </cell>
        </row>
        <row r="81">
          <cell r="I81" t="str">
            <v>UY004i</v>
          </cell>
          <cell r="BU81" t="str">
            <v>Alquileres Terceros(Otras Act)</v>
          </cell>
          <cell r="BV81" t="str">
            <v>Leases - Other(Other Act)</v>
          </cell>
          <cell r="BW81" t="str">
            <v>GN_ALQ_OA</v>
          </cell>
        </row>
        <row r="82">
          <cell r="I82" t="str">
            <v>VE005i</v>
          </cell>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4">
        <row r="1">
          <cell r="A1" t="str">
            <v>Español</v>
          </cell>
        </row>
      </sheetData>
      <sheetData sheetId="35"/>
      <sheetData sheetId="36">
        <row r="1">
          <cell r="B1" t="str">
            <v>B18.2</v>
          </cell>
          <cell r="AP1" t="str">
            <v>B.24</v>
          </cell>
          <cell r="BB1" t="str">
            <v>B5.2</v>
          </cell>
        </row>
        <row r="2">
          <cell r="AP2" t="str">
            <v>Código</v>
          </cell>
          <cell r="AQ2" t="str">
            <v>Español</v>
          </cell>
          <cell r="AR2" t="str">
            <v>English</v>
          </cell>
          <cell r="BB2" t="str">
            <v>Código</v>
          </cell>
          <cell r="BC2" t="str">
            <v>Español</v>
          </cell>
          <cell r="BD2" t="str">
            <v>English</v>
          </cell>
        </row>
        <row r="3">
          <cell r="AP3" t="str">
            <v>B24_1</v>
          </cell>
          <cell r="AQ3" t="str">
            <v>DATOS EN MONEDA LOCAL</v>
          </cell>
          <cell r="AR3" t="str">
            <v>FIGURES IN LOCAL CURRENCY</v>
          </cell>
          <cell r="BB3" t="str">
            <v>B5_2_1</v>
          </cell>
          <cell r="BC3" t="str">
            <v>CARTERA DE NEGOCIACION Y OTRAS INVERSIONES</v>
          </cell>
          <cell r="BD3" t="str">
            <v>TRADED PORTFOLIO  AND OTHER PORTFOLIO INVESTMENTS</v>
          </cell>
        </row>
        <row r="4">
          <cell r="AP4" t="str">
            <v>B24_2</v>
          </cell>
          <cell r="AQ4" t="str">
            <v>Nombre de la entidad financiera</v>
          </cell>
          <cell r="AR4" t="str">
            <v>Name of the financial entity</v>
          </cell>
          <cell r="BB4" t="str">
            <v>B5_2_2</v>
          </cell>
          <cell r="BC4" t="str">
            <v>Periodo:  Enero  a  Febrero   -   Entidad:</v>
          </cell>
          <cell r="BD4" t="str">
            <v>Period:  January  to  Febrero   -   Entity:</v>
          </cell>
        </row>
        <row r="5">
          <cell r="AP5" t="str">
            <v>B24_3</v>
          </cell>
          <cell r="AQ5" t="str">
            <v>Código Swift</v>
          </cell>
          <cell r="AR5" t="str">
            <v>Swift Code</v>
          </cell>
          <cell r="BB5" t="str">
            <v>B5_2_3</v>
          </cell>
          <cell r="BC5" t="str">
            <v>CONCEPTO</v>
          </cell>
          <cell r="BD5" t="str">
            <v>ITEM</v>
          </cell>
        </row>
        <row r="6">
          <cell r="AP6" t="str">
            <v>B24_4</v>
          </cell>
          <cell r="AQ6" t="str">
            <v>Rating(1)</v>
          </cell>
          <cell r="AR6" t="str">
            <v>Rating(1)</v>
          </cell>
          <cell r="BB6" t="str">
            <v>B5_2_4</v>
          </cell>
          <cell r="BC6" t="str">
            <v>DERIVADOS (DISTINTOS DE COBERTURA)</v>
          </cell>
          <cell r="BD6" t="str">
            <v>DERIVATIVES (DIFFERENT OF THOSE USED FOR COVERAGE PURPOSES)</v>
          </cell>
        </row>
        <row r="7">
          <cell r="AP7" t="str">
            <v>B24_5</v>
          </cell>
          <cell r="AQ7" t="str">
            <v>¿Pertenece a un grupo bancario internacional? (SI/NO)</v>
          </cell>
          <cell r="AR7" t="str">
            <v>Does it belong to an international banking Group (YES/NO)</v>
          </cell>
          <cell r="BB7" t="str">
            <v>B5_2_5</v>
          </cell>
          <cell r="BC7" t="str">
            <v>Contratos a plazo en divisas</v>
          </cell>
          <cell r="BD7" t="str">
            <v>Forward exchange contracts</v>
          </cell>
        </row>
        <row r="8">
          <cell r="AP8" t="str">
            <v>B24_6</v>
          </cell>
          <cell r="AQ8" t="str">
            <v>Nombre del grupo bancario internacional</v>
          </cell>
          <cell r="AR8" t="str">
            <v>Name of the international banking group</v>
          </cell>
          <cell r="BB8" t="str">
            <v>B5_2_6</v>
          </cell>
          <cell r="BC8" t="str">
            <v>Permutas financieras Swaps</v>
          </cell>
          <cell r="BD8" t="str">
            <v>Financial Swaps</v>
          </cell>
        </row>
        <row r="9">
          <cell r="AP9" t="str">
            <v>B24_7</v>
          </cell>
          <cell r="AQ9" t="str">
            <v>A) Saldo total en cuentas corrientes o productos similares</v>
          </cell>
          <cell r="AR9" t="str">
            <v>A) Balance in current accounts or similar</v>
          </cell>
          <cell r="BB9" t="str">
            <v>B5_2_7</v>
          </cell>
          <cell r="BC9" t="str">
            <v>Opciones</v>
          </cell>
          <cell r="BD9" t="str">
            <v>Options</v>
          </cell>
        </row>
        <row r="10">
          <cell r="AP10" t="str">
            <v>B24_8</v>
          </cell>
          <cell r="AQ10" t="str">
            <v>B) Saldo total en imposiciones a plazo fijo, certificados de depósito o productos análogos hasta un plazo de 3 meses</v>
          </cell>
          <cell r="AR10" t="str">
            <v>B) Balance in time deposits, certificates of deposit or similar up to 3 months</v>
          </cell>
          <cell r="BB10" t="str">
            <v>B5_2_8</v>
          </cell>
          <cell r="BC10" t="str">
            <v>Futuros</v>
          </cell>
          <cell r="BD10" t="str">
            <v>Futures</v>
          </cell>
        </row>
        <row r="11">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BB11" t="str">
            <v>B5_2_9</v>
          </cell>
          <cell r="BC11" t="str">
            <v>Otros derivados</v>
          </cell>
          <cell r="BD11" t="str">
            <v>Other derivatives</v>
          </cell>
        </row>
        <row r="12">
          <cell r="AP12" t="str">
            <v>B24_10</v>
          </cell>
          <cell r="AQ12" t="str">
            <v>D) Deudas con entidades de crédito</v>
          </cell>
          <cell r="AR12" t="str">
            <v>D) Debt payable to lending institutions</v>
          </cell>
          <cell r="BB12" t="str">
            <v>B5_2_10</v>
          </cell>
          <cell r="BC12" t="str">
            <v xml:space="preserve"> C) TOTAL  DERIVADOS DISTINTOS DE COBERTURA</v>
          </cell>
          <cell r="BD12" t="str">
            <v>C) TOTAL DERIVATIVES DIFFERENT FROM THOSE USED FRO COVERAGE PURPOSES</v>
          </cell>
        </row>
        <row r="13">
          <cell r="AP13" t="str">
            <v>B24_11</v>
          </cell>
          <cell r="AQ13" t="str">
            <v>E) Saldo neto (= A + B + C - D)</v>
          </cell>
          <cell r="AR13" t="str">
            <v>E) net balance (= A + B + C - D)</v>
          </cell>
          <cell r="BB13" t="str">
            <v>B5_2_11</v>
          </cell>
          <cell r="BC13" t="str">
            <v>OTRAS INVERSI. CARTERA NEGOCIACION</v>
          </cell>
          <cell r="BD13" t="str">
            <v>OTHER INVESTMENT IN TRADING PORTFOLIO</v>
          </cell>
        </row>
        <row r="14">
          <cell r="AP14" t="str">
            <v>B24_12</v>
          </cell>
          <cell r="AQ14" t="str">
            <v>Total Tesorería A.1-1</v>
          </cell>
          <cell r="AR14" t="str">
            <v>Total Cash and Banks  A.1-1</v>
          </cell>
          <cell r="BB14" t="str">
            <v>B5_2_12</v>
          </cell>
          <cell r="BC14" t="str">
            <v>Acciones</v>
          </cell>
          <cell r="BD14" t="str">
            <v>Shares</v>
          </cell>
        </row>
        <row r="15">
          <cell r="AP15" t="str">
            <v>B24_13</v>
          </cell>
          <cell r="AQ15" t="str">
            <v>Diferencia (tiene que ser 0)</v>
          </cell>
          <cell r="AR15" t="str">
            <v>Difference (Must be 0)</v>
          </cell>
          <cell r="BB15" t="str">
            <v>B5_2_13</v>
          </cell>
          <cell r="BC15" t="str">
            <v>Renta fija</v>
          </cell>
          <cell r="BD15" t="str">
            <v>Fixed Income</v>
          </cell>
        </row>
        <row r="16">
          <cell r="AP16" t="str">
            <v>B24_14</v>
          </cell>
          <cell r="AQ16" t="str">
            <v>Control 1</v>
          </cell>
          <cell r="AR16" t="str">
            <v>Check 1</v>
          </cell>
          <cell r="BB16" t="str">
            <v>B5_2_14</v>
          </cell>
          <cell r="BC16" t="str">
            <v>Fondos de inversión</v>
          </cell>
          <cell r="BD16" t="str">
            <v>Investment Funds</v>
          </cell>
        </row>
        <row r="17">
          <cell r="AP17" t="str">
            <v>B24_15</v>
          </cell>
          <cell r="AQ17" t="str">
            <v>A + B</v>
          </cell>
          <cell r="AR17" t="str">
            <v>A + B</v>
          </cell>
          <cell r="BB17" t="str">
            <v>B5_2_15</v>
          </cell>
          <cell r="BC17" t="str">
            <v>Otros</v>
          </cell>
          <cell r="BD17" t="str">
            <v>Other</v>
          </cell>
        </row>
        <row r="18">
          <cell r="AP18" t="str">
            <v>B24_16</v>
          </cell>
          <cell r="AQ18" t="str">
            <v>TESORERÍA A.1-1</v>
          </cell>
          <cell r="AR18" t="str">
            <v>CASH AND BANKS A.1-1</v>
          </cell>
          <cell r="BB18" t="str">
            <v>B5_2_16</v>
          </cell>
          <cell r="BC18" t="str">
            <v xml:space="preserve"> D) TOTAL OTRA INV.CAR.NEGOCIACION</v>
          </cell>
          <cell r="BD18" t="str">
            <v xml:space="preserve">D) TOTAL OTHER IVESTMENT TRADING PORTFOLIO </v>
          </cell>
        </row>
        <row r="19">
          <cell r="AP19" t="str">
            <v>B24_17</v>
          </cell>
          <cell r="AQ19" t="str">
            <v>DIFERENCIA (Tiene que ser 0)</v>
          </cell>
          <cell r="AR19" t="str">
            <v>Difference (Must be 0)</v>
          </cell>
          <cell r="BB19" t="str">
            <v>B5_2_17</v>
          </cell>
          <cell r="BC19" t="str">
            <v>TOTAL CA.NEGOCIACION(C+D)</v>
          </cell>
          <cell r="BD19" t="str">
            <v>TOTAL TRADING PORTFOLIO (C+D)</v>
          </cell>
        </row>
        <row r="20">
          <cell r="AP20" t="str">
            <v>B24_18</v>
          </cell>
          <cell r="AQ20" t="str">
            <v>Control 2</v>
          </cell>
          <cell r="AR20" t="str">
            <v>Check 2</v>
          </cell>
          <cell r="BB20" t="str">
            <v>B5_2_63</v>
          </cell>
          <cell r="BC20" t="str">
            <v>OTRAS A V.RAZONABLE Y CAMBIOS EN PPyGG</v>
          </cell>
          <cell r="BD20" t="str">
            <v>Other at Fair Value and changes to P&amp;L</v>
          </cell>
        </row>
        <row r="21">
          <cell r="AP21" t="str">
            <v>B24_19</v>
          </cell>
          <cell r="AQ21" t="str">
            <v>C</v>
          </cell>
          <cell r="AR21" t="str">
            <v>C</v>
          </cell>
          <cell r="BB21" t="str">
            <v>B5_2_64</v>
          </cell>
          <cell r="BC21" t="str">
            <v>Acciones</v>
          </cell>
          <cell r="BD21" t="str">
            <v>Shares</v>
          </cell>
        </row>
        <row r="22">
          <cell r="AP22" t="str">
            <v>B24_20</v>
          </cell>
          <cell r="AQ22" t="str">
            <v>OTRAS INVERSIONES FINANCIERAS</v>
          </cell>
          <cell r="AR22" t="str">
            <v>OTHER FINANCIAL INVESTMENTS</v>
          </cell>
          <cell r="BB22" t="str">
            <v>B5_2_65</v>
          </cell>
          <cell r="BC22" t="str">
            <v>Renta fija</v>
          </cell>
          <cell r="BD22" t="str">
            <v>Fixed Income</v>
          </cell>
        </row>
        <row r="23">
          <cell r="AP23" t="str">
            <v>B24_21</v>
          </cell>
          <cell r="AQ23" t="str">
            <v>C tiene que ser &lt;= a "Otras inversiones financieras"</v>
          </cell>
          <cell r="AR23" t="str">
            <v>C must be &lt; = Other financial investments</v>
          </cell>
          <cell r="BB23" t="str">
            <v>B5_2_66</v>
          </cell>
          <cell r="BC23" t="str">
            <v>Fondos de inversión</v>
          </cell>
          <cell r="BD23" t="str">
            <v>Investment Funds</v>
          </cell>
        </row>
        <row r="24">
          <cell r="AP24" t="str">
            <v>B24_22</v>
          </cell>
          <cell r="AQ24" t="str">
            <v>Control 3</v>
          </cell>
          <cell r="AR24" t="str">
            <v>Check 3</v>
          </cell>
          <cell r="BB24" t="str">
            <v>B5_2_67</v>
          </cell>
          <cell r="BC24" t="str">
            <v>Otros</v>
          </cell>
          <cell r="BD24" t="str">
            <v>Other</v>
          </cell>
        </row>
        <row r="25">
          <cell r="AP25" t="str">
            <v>B24_23</v>
          </cell>
          <cell r="AQ25" t="str">
            <v>D</v>
          </cell>
          <cell r="AR25" t="str">
            <v>D</v>
          </cell>
          <cell r="BB25" t="str">
            <v>B5_2_68</v>
          </cell>
          <cell r="BC25" t="str">
            <v>TOTAL OT. V.RAZONA.Y CAMBIOS EN P/G</v>
          </cell>
          <cell r="BD25" t="str">
            <v>TOTAL OTHER AT FAIR VALUE AND CHANGES TO P&amp;L</v>
          </cell>
        </row>
        <row r="26">
          <cell r="AP26" t="str">
            <v>B24_24</v>
          </cell>
          <cell r="AQ26" t="str">
            <v>DEUDAS CON ENTIDADES DE CRÉDITO (A.2-1)</v>
          </cell>
          <cell r="AR26" t="str">
            <v>DUE TO CREDITS INSTITUTIONS (A.2-1)</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7">
          <cell r="AP27" t="str">
            <v>B24_25</v>
          </cell>
          <cell r="AQ27" t="str">
            <v>DIFERENCIA (Tiene que ser 0)</v>
          </cell>
          <cell r="AR27" t="str">
            <v>Difference (Must be 0)</v>
          </cell>
          <cell r="BB27" t="str">
            <v>B5_2_19</v>
          </cell>
          <cell r="BC27" t="str">
            <v>CALIFICACIÓN CREDITICIA DE LOS EMISORES</v>
          </cell>
          <cell r="BD27" t="str">
            <v>CREDIT RATING OF THE ISSUERS</v>
          </cell>
        </row>
        <row r="28">
          <cell r="AP28" t="str">
            <v>B24_26</v>
          </cell>
          <cell r="AQ28" t="str">
            <v>Control 4</v>
          </cell>
          <cell r="AR28" t="str">
            <v>Check 4</v>
          </cell>
          <cell r="BB28" t="str">
            <v>B5_2_20</v>
          </cell>
          <cell r="BC28" t="str">
            <v xml:space="preserve"> DE RENTA FIJA (2)</v>
          </cell>
          <cell r="BD28" t="str">
            <v xml:space="preserve"> OF FIXED INCOME (2)</v>
          </cell>
        </row>
        <row r="29">
          <cell r="AP29" t="str">
            <v>B24_27</v>
          </cell>
          <cell r="AQ29" t="str">
            <v>Todas las entidades financieras deben tener código SWIFT</v>
          </cell>
          <cell r="AR29" t="str">
            <v>All financial  entities must have SWIFT code</v>
          </cell>
          <cell r="BB29" t="str">
            <v>B5_2_21</v>
          </cell>
          <cell r="BC29" t="str">
            <v>AAA</v>
          </cell>
          <cell r="BD29" t="str">
            <v>AAA</v>
          </cell>
        </row>
        <row r="30">
          <cell r="AP30" t="str">
            <v>B24_28</v>
          </cell>
          <cell r="AQ30" t="str">
            <v>Comentario</v>
          </cell>
          <cell r="AR30" t="str">
            <v>Notes</v>
          </cell>
          <cell r="BB30" t="str">
            <v>B5_2_22</v>
          </cell>
          <cell r="BC30" t="str">
            <v xml:space="preserve">AA </v>
          </cell>
          <cell r="BD30" t="str">
            <v xml:space="preserve">AA </v>
          </cell>
        </row>
        <row r="31">
          <cell r="AP31" t="str">
            <v>B24_29</v>
          </cell>
          <cell r="BB31" t="str">
            <v>B5_2_23</v>
          </cell>
          <cell r="BC31" t="str">
            <v xml:space="preserve">A </v>
          </cell>
          <cell r="BD31" t="str">
            <v xml:space="preserve">A </v>
          </cell>
        </row>
        <row r="32">
          <cell r="BB32" t="str">
            <v>B5_2_24</v>
          </cell>
          <cell r="BC32" t="str">
            <v>BBB</v>
          </cell>
          <cell r="BD32" t="str">
            <v>BBB</v>
          </cell>
        </row>
        <row r="33">
          <cell r="AQ33" t="str">
            <v>RESULTADO</v>
          </cell>
          <cell r="AR33" t="str">
            <v>REVENUE</v>
          </cell>
          <cell r="BB33" t="str">
            <v>B5_2_25</v>
          </cell>
          <cell r="BC33" t="str">
            <v>BB O MENOR</v>
          </cell>
          <cell r="BD33" t="str">
            <v>BB OR LESS</v>
          </cell>
        </row>
        <row r="34">
          <cell r="AQ34" t="str">
            <v>PROVISIONES TÉCNICAS</v>
          </cell>
          <cell r="AR34" t="str">
            <v>TECHNICAL RESERVES</v>
          </cell>
          <cell r="BB34" t="str">
            <v>B5_2_26</v>
          </cell>
          <cell r="BC34" t="str">
            <v>SIN CALIFICACION CREDITICIA</v>
          </cell>
          <cell r="BD34" t="str">
            <v>NO CREDIT RATING</v>
          </cell>
        </row>
        <row r="35">
          <cell r="AQ35" t="str">
            <v>CÉDULA B.23</v>
          </cell>
          <cell r="AR35" t="str">
            <v>SCHEDULE B.23</v>
          </cell>
          <cell r="BB35" t="str">
            <v>B5_2_27</v>
          </cell>
          <cell r="BC35" t="str">
            <v>TOT.CARTERA NEGOCIACION RENTA FIJA</v>
          </cell>
          <cell r="BD35" t="str">
            <v>TOTAL FIXED INCOME TRADING PORTFOLIO</v>
          </cell>
        </row>
        <row r="36">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row>
        <row r="37">
          <cell r="BB37" t="str">
            <v>B5_2_29</v>
          </cell>
          <cell r="BC37" t="str">
            <v>VALORES DE RENTA FIJA EN MORA</v>
          </cell>
          <cell r="BD37" t="str">
            <v>FIXED INCOME IN ARREARS</v>
          </cell>
        </row>
        <row r="38">
          <cell r="BB38" t="str">
            <v>B5_2_30</v>
          </cell>
          <cell r="BC38" t="str">
            <v>ANTIGÜEDAD</v>
          </cell>
          <cell r="BD38" t="str">
            <v>PERIOD</v>
          </cell>
        </row>
        <row r="39">
          <cell r="BB39" t="str">
            <v>B5_2_31</v>
          </cell>
          <cell r="BC39" t="str">
            <v>De 1 a 3 meses</v>
          </cell>
          <cell r="BD39" t="str">
            <v>From 1 to 3 months</v>
          </cell>
        </row>
        <row r="40">
          <cell r="BB40" t="str">
            <v>B5_2_32</v>
          </cell>
          <cell r="BC40" t="str">
            <v>De 3 a 6 meses</v>
          </cell>
          <cell r="BD40" t="str">
            <v>From 3 to 6 months</v>
          </cell>
        </row>
        <row r="41">
          <cell r="BB41" t="str">
            <v>B5_2_33</v>
          </cell>
          <cell r="BC41" t="str">
            <v>De 6 a 9 meses</v>
          </cell>
          <cell r="BD41" t="str">
            <v>From 6 to 9 months</v>
          </cell>
        </row>
        <row r="42">
          <cell r="BB42" t="str">
            <v>B5_2_34</v>
          </cell>
          <cell r="BC42" t="str">
            <v>De 9 a 12 meses</v>
          </cell>
          <cell r="BD42" t="str">
            <v>From 9 to 12 months</v>
          </cell>
        </row>
        <row r="43">
          <cell r="BB43" t="str">
            <v>B5_2_35</v>
          </cell>
          <cell r="BC43" t="str">
            <v>De 12 a 24 meses</v>
          </cell>
          <cell r="BD43" t="str">
            <v>From 12 to 24 motnhs</v>
          </cell>
        </row>
        <row r="44">
          <cell r="BB44" t="str">
            <v>B5_2_36</v>
          </cell>
          <cell r="BC44" t="str">
            <v>Más de 24 meses</v>
          </cell>
          <cell r="BD44" t="str">
            <v>More than 24 motnths</v>
          </cell>
        </row>
        <row r="45">
          <cell r="BB45" t="str">
            <v>B5_2_37</v>
          </cell>
          <cell r="BC45" t="str">
            <v>TOTAL</v>
          </cell>
          <cell r="BD45" t="str">
            <v>TOTAL</v>
          </cell>
        </row>
        <row r="46">
          <cell r="BB46" t="str">
            <v>B5_2_38</v>
          </cell>
          <cell r="BC46" t="str">
            <v>OTRAS INVERSIONES</v>
          </cell>
          <cell r="BD46" t="str">
            <v>OTHER INVESTMENT</v>
          </cell>
        </row>
        <row r="47">
          <cell r="BB47" t="str">
            <v>B5_2_39</v>
          </cell>
          <cell r="BC47" t="str">
            <v>CONCEPTO</v>
          </cell>
          <cell r="BD47" t="str">
            <v>ITEM</v>
          </cell>
        </row>
        <row r="48">
          <cell r="BB48" t="str">
            <v>B5_2_40</v>
          </cell>
          <cell r="BC48" t="str">
            <v>A)ENTIDADES GRUPO NO CONSOLIDABLES</v>
          </cell>
          <cell r="BD48" t="str">
            <v xml:space="preserve">A) NOT CONSOLIDATED GROUP ENTITIES </v>
          </cell>
        </row>
        <row r="49">
          <cell r="BB49" t="str">
            <v>B5_2_41</v>
          </cell>
          <cell r="BC49" t="str">
            <v>B)DERIVADOS DE COBERTURA(B.5-4)</v>
          </cell>
          <cell r="BD49" t="str">
            <v>B)  DERIVATIVES FOR COVERAGE PURPOSES (B.5-4)</v>
          </cell>
        </row>
        <row r="50">
          <cell r="BB50" t="str">
            <v>B5_2_42</v>
          </cell>
          <cell r="BC50" t="str">
            <v xml:space="preserve">C)OTRAS INVERSIONES </v>
          </cell>
          <cell r="BD50" t="str">
            <v>C) OTHER INVESTMENT</v>
          </cell>
        </row>
        <row r="51">
          <cell r="BB51" t="str">
            <v>B5_2_43</v>
          </cell>
          <cell r="BC51" t="str">
            <v xml:space="preserve">   TOTAL OTRAS INVERSIONES (A+B+C)</v>
          </cell>
          <cell r="BD51" t="str">
            <v>TOTAL OTHER INVESTMENT (A+B+C)</v>
          </cell>
        </row>
        <row r="52">
          <cell r="BB52" t="str">
            <v>B5_2_44</v>
          </cell>
          <cell r="BC52" t="str">
            <v>VALOR CONTABLE</v>
          </cell>
          <cell r="BD52" t="str">
            <v>BOOK VALUE</v>
          </cell>
        </row>
        <row r="53">
          <cell r="BB53" t="str">
            <v>B5_2_45</v>
          </cell>
          <cell r="BC53" t="str">
            <v>(-) A OTRAS CARTERAS</v>
          </cell>
          <cell r="BD53" t="str">
            <v>(-) OTHER PORTFOLIO</v>
          </cell>
        </row>
        <row r="54">
          <cell r="BB54" t="str">
            <v>B5_2_46</v>
          </cell>
          <cell r="BC54" t="str">
            <v>DESDE OTRAS CARTERAS</v>
          </cell>
          <cell r="BD54" t="str">
            <v>FROM OTHER PORTFOLIO</v>
          </cell>
        </row>
        <row r="55">
          <cell r="BB55" t="str">
            <v>B5_2_47</v>
          </cell>
          <cell r="BC55" t="str">
            <v>NO REALIZADAS CTA. DE RESULTADOS</v>
          </cell>
          <cell r="BD55" t="str">
            <v>NOT ACCOUNTED IN THE  P &amp; L</v>
          </cell>
        </row>
        <row r="56">
          <cell r="BB56" t="str">
            <v>B5_2_48</v>
          </cell>
          <cell r="BC56" t="str">
            <v>REALIZADAS CTA. DE RESULTADOS</v>
          </cell>
          <cell r="BD56" t="str">
            <v>ACCOUNTED IN THE P &amp; L</v>
          </cell>
        </row>
        <row r="57">
          <cell r="BB57" t="str">
            <v>B5_2_49</v>
          </cell>
          <cell r="BC57" t="str">
            <v>TRASPASO</v>
          </cell>
          <cell r="BD57" t="str">
            <v>TRANSFER</v>
          </cell>
        </row>
        <row r="58">
          <cell r="BB58" t="str">
            <v>B5_2_50</v>
          </cell>
          <cell r="BC58" t="str">
            <v>PLUSVALIAS(+) Y MINUSVALIAS(-)</v>
          </cell>
          <cell r="BD58" t="str">
            <v>GAINS (+) and LOSSES (-)</v>
          </cell>
        </row>
        <row r="59">
          <cell r="BB59" t="str">
            <v>B5_2_51</v>
          </cell>
          <cell r="BC59" t="str">
            <v>R.LOCAL V.CONTABLE</v>
          </cell>
          <cell r="BD59" t="str">
            <v>LOCAL RESULT ACCOUNTING VALUE</v>
          </cell>
        </row>
        <row r="60">
          <cell r="BB60" t="str">
            <v>B5_2_52</v>
          </cell>
          <cell r="BC60" t="str">
            <v>R.INTERN. V.CONTABLE</v>
          </cell>
          <cell r="BD60" t="str">
            <v>INTERN RESULT ACCOUNTING VALUE</v>
          </cell>
        </row>
        <row r="61">
          <cell r="BB61" t="str">
            <v>B5_2_53</v>
          </cell>
          <cell r="BC61" t="str">
            <v>IMPORTE</v>
          </cell>
          <cell r="BD61" t="str">
            <v>AMOUNT</v>
          </cell>
        </row>
        <row r="62">
          <cell r="BB62" t="str">
            <v>B5_2_54</v>
          </cell>
          <cell r="BC62" t="str">
            <v>V. CONTABLE (a)</v>
          </cell>
          <cell r="BD62" t="str">
            <v>BOOK VALUE (a)</v>
          </cell>
        </row>
        <row r="63">
          <cell r="BB63" t="str">
            <v>B5_2_55</v>
          </cell>
          <cell r="BC63" t="str">
            <v>DETERIORO (-) (b)</v>
          </cell>
          <cell r="BD63" t="str">
            <v>IMPAIRMENT (-) (b)</v>
          </cell>
        </row>
        <row r="64">
          <cell r="BB64" t="str">
            <v>B5_2_56</v>
          </cell>
          <cell r="BC64" t="str">
            <v>SALDO NETO (a+b)</v>
          </cell>
          <cell r="BD64" t="str">
            <v>NET BALANCE (a+b)</v>
          </cell>
        </row>
        <row r="65">
          <cell r="BB65" t="str">
            <v>B5_2_57</v>
          </cell>
          <cell r="BC65" t="str">
            <v>VALOR DE MERCADO</v>
          </cell>
          <cell r="BD65" t="str">
            <v>MARKET VALUE</v>
          </cell>
        </row>
        <row r="66">
          <cell r="BB66" t="str">
            <v>B5_2_58</v>
          </cell>
          <cell r="BC66" t="str">
            <v>(-) PERDIDAS REGISTRADAS</v>
          </cell>
          <cell r="BD66" t="str">
            <v>(-) LOSSES ACCOUNTED</v>
          </cell>
        </row>
        <row r="67">
          <cell r="BB67" t="str">
            <v>B5_2_59</v>
          </cell>
          <cell r="BC67" t="str">
            <v>GANANCIAS REVERSION</v>
          </cell>
          <cell r="BD67" t="str">
            <v>PROFITS DUE TO REVERSION</v>
          </cell>
        </row>
        <row r="68">
          <cell r="BB68" t="str">
            <v>B5_2_60</v>
          </cell>
          <cell r="BC68" t="str">
            <v>DETERIORO</v>
          </cell>
          <cell r="BD68" t="str">
            <v xml:space="preserve">IMPAIRMENT   </v>
          </cell>
        </row>
        <row r="69">
          <cell r="BB69" t="str">
            <v>B5_2_61</v>
          </cell>
          <cell r="BC69" t="str">
            <v>CÉDULA  B.5_2</v>
          </cell>
          <cell r="BD69" t="str">
            <v>SCHEDULE B.5_2</v>
          </cell>
        </row>
        <row r="70">
          <cell r="BB70" t="str">
            <v>B5_2_62</v>
          </cell>
          <cell r="BC70" t="str">
            <v>Anual- Datos en miles</v>
          </cell>
          <cell r="BD70" t="str">
            <v>Annual - Information in thousands</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row>
        <row r="72">
          <cell r="BB72" t="str">
            <v>B5_2_70</v>
          </cell>
          <cell r="BC72" t="str">
            <v>VALOR CONTABLE = VALOR DE MERCADO (*)</v>
          </cell>
          <cell r="BD72" t="str">
            <v>BOOK VALUE = MARKET VALUE (*)</v>
          </cell>
        </row>
        <row r="73">
          <cell r="BB73" t="str">
            <v>B5_2_71</v>
          </cell>
          <cell r="BC73" t="str">
            <v>VARIABLES DE NIVEL 1</v>
          </cell>
          <cell r="BD73" t="str">
            <v>LEVEL 1 VARIABLES</v>
          </cell>
        </row>
        <row r="74">
          <cell r="BB74" t="str">
            <v>B5_2_72</v>
          </cell>
          <cell r="BC74" t="str">
            <v>VARIABLES DE NIVEL 2</v>
          </cell>
          <cell r="BD74" t="str">
            <v>LEVEL 2 VARIABLES</v>
          </cell>
        </row>
        <row r="75">
          <cell r="BB75" t="str">
            <v>B5_2_73</v>
          </cell>
          <cell r="BC75" t="str">
            <v>VARIABLES DE NIVEL 3</v>
          </cell>
          <cell r="BD75" t="str">
            <v>LEVEL 3 VARIABLES</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row>
        <row r="77">
          <cell r="BB77" t="str">
            <v>B5_2_75</v>
          </cell>
          <cell r="BC77" t="str">
            <v>3. Cartera de negociación +   4.Otras a VRy cambios a PPyGG (A.1)</v>
          </cell>
          <cell r="BD77" t="str">
            <v>3. Trading portfolio + 4.Other to reasonable value and changes to P&amp;L of the A.1</v>
          </cell>
        </row>
        <row r="78">
          <cell r="BB78" t="str">
            <v>B5_2_76</v>
          </cell>
          <cell r="BC78" t="str">
            <v>Control 112: DIFERENCIA</v>
          </cell>
          <cell r="BD78" t="str">
            <v>Control 112: DIFFERENCE</v>
          </cell>
        </row>
        <row r="79">
          <cell r="BB79" t="str">
            <v>B5_2_77</v>
          </cell>
        </row>
        <row r="80">
          <cell r="BB80" t="str">
            <v>B5_2_78</v>
          </cell>
        </row>
        <row r="81">
          <cell r="BB81" t="str">
            <v>B5_2_79</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row>
        <row r="84">
          <cell r="BB84" t="str">
            <v>B5_2_82</v>
          </cell>
          <cell r="BC84" t="str">
            <v>Control 115: DIFERENCIA</v>
          </cell>
          <cell r="BD84" t="str">
            <v>Control 115: DIFFERENCE</v>
          </cell>
        </row>
        <row r="85">
          <cell r="BB85" t="str">
            <v>B5_2_83</v>
          </cell>
          <cell r="BC85" t="str">
            <v xml:space="preserve"> TOTAL CA.NEGOCIACION" de la de la columna "REALIZADAS CTA.RTDOS."</v>
          </cell>
          <cell r="BD85" t="str">
            <v xml:space="preserve"> "TOTAL TRADING PORTFOLIO -Fixed Interest" of the column "ACCOUNTED IN THE P &amp; L"</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row>
        <row r="87">
          <cell r="BB87" t="str">
            <v>B5_2_85</v>
          </cell>
          <cell r="BC87" t="str">
            <v>Control 116: DIFERENCIA</v>
          </cell>
          <cell r="BD87" t="str">
            <v>Control 116: DIFFERENCE</v>
          </cell>
        </row>
        <row r="88">
          <cell r="BB88" t="str">
            <v>B5_2_86</v>
          </cell>
          <cell r="BC88" t="str">
            <v>TOTAL OT. V. RAZONAB Y CAMBIOS EN PyG columna valor contable</v>
          </cell>
          <cell r="BD88" t="str">
            <v>TOTAL OTHER AT FAIR VALUE AND CHANGES IN P&amp;L column Books value</v>
          </cell>
        </row>
        <row r="89">
          <cell r="BB89" t="str">
            <v>B5_2_87</v>
          </cell>
          <cell r="BC89" t="str">
            <v xml:space="preserve"> Otras a valor razonable y cambios a PPyGG  Del Activo del Balance</v>
          </cell>
          <cell r="BD89" t="str">
            <v xml:space="preserve"> other at fair value and changes in P&amp;L of the balance sheet (a.1)</v>
          </cell>
        </row>
        <row r="90">
          <cell r="BB90" t="str">
            <v>B5_2_88</v>
          </cell>
          <cell r="BC90" t="str">
            <v>Control 222: DIFERENCIA</v>
          </cell>
          <cell r="BD90" t="str">
            <v>Control 222: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row>
      </sheetData>
      <sheetData sheetId="3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Comp. Dif Conv"/>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SOLUNION"/>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
          <cell r="B1" t="str">
            <v>ESPAÑOL</v>
          </cell>
          <cell r="C1" t="str">
            <v>ENGLISH</v>
          </cell>
          <cell r="D1" t="str">
            <v>PORTUGUESE</v>
          </cell>
        </row>
        <row r="2">
          <cell r="A2" t="str">
            <v xml:space="preserve">Enero </v>
          </cell>
          <cell r="B2" t="str">
            <v xml:space="preserve">Enero </v>
          </cell>
          <cell r="C2" t="str">
            <v>January</v>
          </cell>
          <cell r="D2" t="str">
            <v xml:space="preserve">Janeiro </v>
          </cell>
        </row>
        <row r="3">
          <cell r="A3" t="str">
            <v>Febrero</v>
          </cell>
          <cell r="B3" t="str">
            <v>Febrero</v>
          </cell>
          <cell r="C3" t="str">
            <v>February</v>
          </cell>
          <cell r="D3" t="str">
            <v>Fevereiro</v>
          </cell>
        </row>
        <row r="4">
          <cell r="A4" t="str">
            <v>Marzo</v>
          </cell>
          <cell r="B4" t="str">
            <v>Marzo</v>
          </cell>
          <cell r="C4" t="str">
            <v>March</v>
          </cell>
          <cell r="D4" t="str">
            <v>Março</v>
          </cell>
        </row>
        <row r="5">
          <cell r="A5" t="str">
            <v>Abril</v>
          </cell>
          <cell r="B5" t="str">
            <v>Abril</v>
          </cell>
          <cell r="C5" t="str">
            <v>April</v>
          </cell>
          <cell r="D5" t="str">
            <v>Abril</v>
          </cell>
        </row>
        <row r="6">
          <cell r="A6" t="str">
            <v>Mayo</v>
          </cell>
          <cell r="B6" t="str">
            <v>Mayo</v>
          </cell>
          <cell r="C6" t="str">
            <v>May</v>
          </cell>
          <cell r="D6" t="str">
            <v>Maio</v>
          </cell>
        </row>
        <row r="7">
          <cell r="A7" t="str">
            <v>Junio</v>
          </cell>
          <cell r="B7" t="str">
            <v>Junio</v>
          </cell>
          <cell r="C7" t="str">
            <v>June</v>
          </cell>
          <cell r="D7" t="str">
            <v>Junho</v>
          </cell>
        </row>
        <row r="8">
          <cell r="A8" t="str">
            <v>Julio</v>
          </cell>
          <cell r="B8" t="str">
            <v>Julio</v>
          </cell>
          <cell r="C8" t="str">
            <v>July</v>
          </cell>
          <cell r="D8" t="str">
            <v>Julho</v>
          </cell>
        </row>
        <row r="9">
          <cell r="A9" t="str">
            <v>Agosto</v>
          </cell>
          <cell r="B9" t="str">
            <v>Agosto</v>
          </cell>
          <cell r="C9" t="str">
            <v>August</v>
          </cell>
          <cell r="D9" t="str">
            <v>Agosto</v>
          </cell>
        </row>
        <row r="10">
          <cell r="A10" t="str">
            <v>Septiembre</v>
          </cell>
          <cell r="B10" t="str">
            <v>Septiembre</v>
          </cell>
          <cell r="C10" t="str">
            <v>September</v>
          </cell>
          <cell r="D10" t="str">
            <v>Setembro</v>
          </cell>
        </row>
        <row r="11">
          <cell r="A11" t="str">
            <v>Octubre</v>
          </cell>
          <cell r="B11" t="str">
            <v>Octubre</v>
          </cell>
          <cell r="C11" t="str">
            <v>October</v>
          </cell>
          <cell r="D11" t="str">
            <v>Outubro</v>
          </cell>
        </row>
        <row r="12">
          <cell r="A12" t="str">
            <v>Noviembre</v>
          </cell>
          <cell r="B12" t="str">
            <v>Noviembre</v>
          </cell>
          <cell r="C12" t="str">
            <v>November</v>
          </cell>
          <cell r="D12" t="str">
            <v>Novembro</v>
          </cell>
        </row>
        <row r="13">
          <cell r="A13" t="str">
            <v>Diciembre</v>
          </cell>
          <cell r="B13" t="str">
            <v>Diciembre</v>
          </cell>
          <cell r="C13" t="str">
            <v>December</v>
          </cell>
          <cell r="D13" t="str">
            <v>Dezembro</v>
          </cell>
        </row>
        <row r="14">
          <cell r="A14" t="str">
            <v>MOD_1</v>
          </cell>
          <cell r="B14" t="str">
            <v>Primas emitidas y aceptadas totales</v>
          </cell>
          <cell r="C14" t="str">
            <v>Total written and accepted premiums</v>
          </cell>
          <cell r="D14" t="str">
            <v>Total de prêmios emitidos e aceitos</v>
          </cell>
        </row>
        <row r="15">
          <cell r="A15" t="str">
            <v>MOD_2</v>
          </cell>
          <cell r="B15" t="str">
            <v>Primas emitidas y aceptadas</v>
          </cell>
          <cell r="C15" t="str">
            <v>Gross written and accepted premiums</v>
          </cell>
          <cell r="D15" t="str">
            <v>Prêmios emitidos e aceitos</v>
          </cell>
        </row>
        <row r="16">
          <cell r="A16" t="str">
            <v>MOD_3</v>
          </cell>
          <cell r="B16" t="str">
            <v>Resultado del ejercicio</v>
          </cell>
          <cell r="C16" t="str">
            <v>Result for the period</v>
          </cell>
          <cell r="D16" t="str">
            <v>Resultado do exercício</v>
          </cell>
        </row>
        <row r="17">
          <cell r="A17" t="str">
            <v>MOD_4</v>
          </cell>
          <cell r="B17" t="str">
            <v>Resultado del año</v>
          </cell>
          <cell r="C17" t="str">
            <v>Result for the year</v>
          </cell>
          <cell r="D17" t="str">
            <v>Resultado do ano</v>
          </cell>
        </row>
        <row r="18">
          <cell r="A18" t="str">
            <v>MOD_5</v>
          </cell>
          <cell r="B18" t="str">
            <v>Resultado atribuible a socios externos</v>
          </cell>
          <cell r="C18" t="str">
            <v>Result attributable to non-controlling interests</v>
          </cell>
          <cell r="D18" t="str">
            <v>Resultado atribuível a parceiros externos</v>
          </cell>
        </row>
        <row r="19">
          <cell r="A19" t="str">
            <v>MOD_6</v>
          </cell>
          <cell r="B19" t="str">
            <v>Resultado atribuible a participaciones no-dominantes</v>
          </cell>
          <cell r="C19" t="str">
            <v>Result attributable to non-controlling interests</v>
          </cell>
          <cell r="D19" t="str">
            <v>Resultado atribuível a participações não controladoras</v>
          </cell>
        </row>
        <row r="20">
          <cell r="A20" t="str">
            <v>MOD_7</v>
          </cell>
          <cell r="B20" t="str">
            <v xml:space="preserve">Patrimonio atribuido a la Sociedad dominante </v>
          </cell>
          <cell r="C20" t="str">
            <v>Shareholders' equity</v>
          </cell>
          <cell r="D20" t="str">
            <v>Fundos próprios</v>
          </cell>
        </row>
        <row r="21">
          <cell r="A21" t="str">
            <v>MOD_8</v>
          </cell>
          <cell r="B21" t="str">
            <v>Patrimonio neto</v>
          </cell>
          <cell r="C21" t="str">
            <v>Equity</v>
          </cell>
          <cell r="D21" t="str">
            <v>Patrimônio líquido</v>
          </cell>
        </row>
        <row r="22">
          <cell r="A22" t="str">
            <v>MOD_9</v>
          </cell>
          <cell r="B22" t="str">
            <v>Holding, eliminaciones y otros</v>
          </cell>
          <cell r="C22" t="str">
            <v>Holdings, eliminations and other</v>
          </cell>
          <cell r="D22" t="str">
            <v>Holding, eliminações e outras</v>
          </cell>
        </row>
        <row r="23">
          <cell r="A23" t="str">
            <v>MOD_10</v>
          </cell>
          <cell r="B23" t="str">
            <v>Patrimonio neto atribuido</v>
          </cell>
          <cell r="C23" t="str">
            <v>Attributable equity</v>
          </cell>
          <cell r="D23" t="str">
            <v>Patrimônio líquido atribuído</v>
          </cell>
        </row>
        <row r="24">
          <cell r="A24" t="str">
            <v>MOD_11</v>
          </cell>
          <cell r="B24" t="str">
            <v>TOTAL SEGUROS</v>
          </cell>
          <cell r="C24" t="str">
            <v>TOTAL INSURANCE</v>
          </cell>
          <cell r="D24" t="str">
            <v>TOTAL SEGUROS</v>
          </cell>
        </row>
        <row r="25">
          <cell r="A25" t="str">
            <v>MOD_12</v>
          </cell>
          <cell r="B25" t="str">
            <v>Fondos gestionados</v>
          </cell>
          <cell r="C25" t="str">
            <v>Funds under management</v>
          </cell>
          <cell r="D25" t="str">
            <v>Fundos administrados</v>
          </cell>
        </row>
        <row r="26">
          <cell r="A26" t="str">
            <v>MOD_13</v>
          </cell>
          <cell r="B26" t="str">
            <v>Ingresos operativos</v>
          </cell>
          <cell r="C26" t="str">
            <v>Operating revenue</v>
          </cell>
          <cell r="D26" t="str">
            <v>Receitas operacionais</v>
          </cell>
        </row>
        <row r="27">
          <cell r="A27" t="str">
            <v>MOD_14</v>
          </cell>
          <cell r="B27" t="str">
            <v>NO VIDA</v>
          </cell>
          <cell r="C27" t="str">
            <v>NON-LIFE</v>
          </cell>
          <cell r="D27" t="str">
            <v>NÃO VIDA</v>
          </cell>
        </row>
        <row r="28">
          <cell r="A28" t="str">
            <v>MOD_15</v>
          </cell>
          <cell r="B28" t="str">
            <v>Vida</v>
          </cell>
          <cell r="C28" t="str">
            <v>Life</v>
          </cell>
          <cell r="D28" t="str">
            <v>Vida</v>
          </cell>
        </row>
        <row r="29">
          <cell r="A29" t="str">
            <v>MOD_16</v>
          </cell>
          <cell r="B29" t="str">
            <v>Otros ingresos</v>
          </cell>
          <cell r="C29" t="str">
            <v>Other revenue</v>
          </cell>
          <cell r="D29" t="str">
            <v>Outras receitas</v>
          </cell>
        </row>
        <row r="30">
          <cell r="A30" t="str">
            <v>MOD_17</v>
          </cell>
          <cell r="B30" t="str">
            <v>Primas imputadas netas</v>
          </cell>
          <cell r="C30" t="str">
            <v>Net premiums earned</v>
          </cell>
          <cell r="D30" t="str">
            <v>Prêmios atribuídos líquidos</v>
          </cell>
        </row>
        <row r="31">
          <cell r="A31" t="str">
            <v>MOD_18</v>
          </cell>
          <cell r="B31" t="str">
            <v>Resultado de Otras actividades</v>
          </cell>
          <cell r="C31" t="str">
            <v>Result from other business activities</v>
          </cell>
          <cell r="D31" t="str">
            <v>Resultado de outras atividades</v>
          </cell>
        </row>
        <row r="32">
          <cell r="A32" t="str">
            <v>MOD_19</v>
          </cell>
          <cell r="B32" t="str">
            <v>Beneficio bruto</v>
          </cell>
          <cell r="C32" t="str">
            <v>Gross result</v>
          </cell>
          <cell r="D32" t="str">
            <v>Lucro bruto</v>
          </cell>
        </row>
        <row r="33">
          <cell r="A33" t="str">
            <v>MOD_20</v>
          </cell>
          <cell r="B33" t="str">
            <v>Impuesto sobre beneficios</v>
          </cell>
          <cell r="C33" t="str">
            <v>Tax on profits</v>
          </cell>
          <cell r="D33" t="str">
            <v>Imposto de renda</v>
          </cell>
        </row>
        <row r="34">
          <cell r="A34" t="str">
            <v>MOD_21</v>
          </cell>
          <cell r="B34" t="str">
            <v>Socios externos</v>
          </cell>
          <cell r="C34" t="str">
            <v>Non-controlling interests</v>
          </cell>
          <cell r="D34" t="str">
            <v>Parceiros externos</v>
          </cell>
        </row>
        <row r="35">
          <cell r="A35" t="str">
            <v>MOD_22</v>
          </cell>
          <cell r="B35" t="str">
            <v>Resultado neto atribuido</v>
          </cell>
          <cell r="C35" t="str">
            <v>Attributable net result</v>
          </cell>
          <cell r="D35" t="str">
            <v>Resultado líquido atribuído</v>
          </cell>
        </row>
        <row r="36">
          <cell r="A36" t="str">
            <v>MOD_22_b</v>
          </cell>
          <cell r="B36" t="str">
            <v>Resultado neto atribuido
(Despues deterioro Fondo de Comercio)</v>
          </cell>
          <cell r="C36" t="str">
            <v>Attributable net result
(After Goodwill impairment)</v>
          </cell>
          <cell r="D36" t="str">
            <v>Resultado líquido atribuído
(Depois da redução ao valor recuperável do ágio)</v>
          </cell>
        </row>
        <row r="37">
          <cell r="A37" t="str">
            <v>MOD_22_C</v>
          </cell>
          <cell r="B37" t="str">
            <v>Deterioro Fondo de Comercio</v>
          </cell>
          <cell r="C37" t="str">
            <v>Goodwill Impairment</v>
          </cell>
          <cell r="D37" t="str">
            <v>Redução ao valor recuperável do ágio</v>
          </cell>
        </row>
        <row r="38">
          <cell r="A38" t="str">
            <v>MOD_23</v>
          </cell>
          <cell r="B38" t="str">
            <v>Ratio combinado</v>
          </cell>
          <cell r="C38" t="str">
            <v>Combined ratio</v>
          </cell>
          <cell r="D38" t="str">
            <v>Taxa combinada</v>
          </cell>
        </row>
        <row r="39">
          <cell r="A39" t="str">
            <v>MOD_24</v>
          </cell>
          <cell r="B39" t="str">
            <v>Ratio de gastos</v>
          </cell>
          <cell r="C39" t="str">
            <v>Expense ratio</v>
          </cell>
          <cell r="D39" t="str">
            <v>Taxa de gastos</v>
          </cell>
        </row>
        <row r="40">
          <cell r="A40" t="str">
            <v>MOD_25</v>
          </cell>
          <cell r="B40" t="str">
            <v>Ratio de siniestralidad</v>
          </cell>
          <cell r="C40" t="str">
            <v>Loss ratio</v>
          </cell>
          <cell r="D40" t="str">
            <v>Taxa de sinistralidade</v>
          </cell>
        </row>
        <row r="41">
          <cell r="A41" t="str">
            <v>MOD_26</v>
          </cell>
          <cell r="B41" t="str">
            <v>Inversiones, inmuebles y tesorería</v>
          </cell>
          <cell r="C41" t="str">
            <v>Investments, real estate and cash</v>
          </cell>
          <cell r="D41" t="str">
            <v>Investimentos, imóveis e tesouraria</v>
          </cell>
        </row>
        <row r="42">
          <cell r="A42" t="str">
            <v>MOD_27</v>
          </cell>
          <cell r="B42" t="str">
            <v>Provisiones técnicas</v>
          </cell>
          <cell r="C42" t="str">
            <v>Technical provisions</v>
          </cell>
          <cell r="D42" t="str">
            <v>Provisões técnicas</v>
          </cell>
        </row>
        <row r="43">
          <cell r="A43" t="str">
            <v>MOD_28</v>
          </cell>
          <cell r="B43" t="str">
            <v>ROE</v>
          </cell>
          <cell r="C43" t="str">
            <v>ROE</v>
          </cell>
          <cell r="D43" t="str">
            <v>ROE</v>
          </cell>
        </row>
        <row r="44">
          <cell r="A44" t="str">
            <v>MOD_29</v>
          </cell>
          <cell r="B44" t="str">
            <v>Deuda senior</v>
          </cell>
          <cell r="C44" t="str">
            <v>Senior debt</v>
          </cell>
          <cell r="D44" t="str">
            <v>Dívida sênior</v>
          </cell>
        </row>
        <row r="45">
          <cell r="A45" t="str">
            <v>MOD_30</v>
          </cell>
          <cell r="B45" t="str">
            <v>Deuda bancaria</v>
          </cell>
          <cell r="C45" t="str">
            <v>Bank financing</v>
          </cell>
          <cell r="D45" t="str">
            <v>Dívida bancária</v>
          </cell>
        </row>
        <row r="46">
          <cell r="A46" t="str">
            <v>MOD_31</v>
          </cell>
          <cell r="B46" t="str">
            <v>Deuda hibrida</v>
          </cell>
          <cell r="C46" t="str">
            <v>Hybrid debt</v>
          </cell>
          <cell r="D46" t="str">
            <v>Dívida híbrida</v>
          </cell>
        </row>
        <row r="47">
          <cell r="A47" t="str">
            <v>MOD_32</v>
          </cell>
          <cell r="B47" t="str">
            <v>Deuda subordinada</v>
          </cell>
          <cell r="C47" t="str">
            <v>Subordinated debt</v>
          </cell>
          <cell r="D47" t="str">
            <v>Dívida subordinada</v>
          </cell>
        </row>
        <row r="48">
          <cell r="A48" t="str">
            <v>MOD_33</v>
          </cell>
          <cell r="B48" t="str">
            <v>Deuda total</v>
          </cell>
          <cell r="C48" t="str">
            <v>Total debt</v>
          </cell>
          <cell r="D48" t="str">
            <v>Dívida total</v>
          </cell>
        </row>
        <row r="49">
          <cell r="A49" t="str">
            <v>MOD_34</v>
          </cell>
          <cell r="B49" t="str">
            <v>- de la cual: deuda senior - 5/2026</v>
          </cell>
          <cell r="C49" t="str">
            <v>- of which: senior debt - 5/2026</v>
          </cell>
          <cell r="D49" t="str">
            <v>- da qual: dívida sênior - 5/2026</v>
          </cell>
        </row>
        <row r="50">
          <cell r="A50" t="str">
            <v>MOD_35</v>
          </cell>
          <cell r="B50" t="str">
            <v>- de la cual: deuda subordinada - (Vto. 2030)</v>
          </cell>
          <cell r="C50" t="str">
            <v>- of which: subordinated debt - (Maturity 2030)</v>
          </cell>
          <cell r="D50" t="str">
            <v>- da qual: dívida subordinada - (2022)</v>
          </cell>
        </row>
        <row r="51">
          <cell r="A51" t="str">
            <v>MOD_36</v>
          </cell>
          <cell r="B51" t="str">
            <v>- de la cual: deuda subordinada - 3/2047 (Primera Call 3/2027)</v>
          </cell>
          <cell r="C51" t="str">
            <v>- of which: subordinated debt - 3/2047 (First Call 3/2027)</v>
          </cell>
          <cell r="D51" t="str">
            <v>- da qual: dívida subordinada - 3/2047 (Primeira Call 3/2027)</v>
          </cell>
        </row>
        <row r="52">
          <cell r="A52" t="str">
            <v>MOD_36_B</v>
          </cell>
          <cell r="B52" t="str">
            <v>- de la cual: deuda subordinada - 9/2048 (Primera Call 9/2028)</v>
          </cell>
          <cell r="C52" t="str">
            <v>- of which: subordinated debt - 9/2048 (First Call 9/2028)</v>
          </cell>
          <cell r="D52" t="str">
            <v>- da qual: dívida subordinada - 9/2048 (Primeira Call 9/2028)</v>
          </cell>
        </row>
        <row r="53">
          <cell r="A53" t="str">
            <v>MOD_37</v>
          </cell>
          <cell r="B53" t="str">
            <v>- de la cual: préstamo sindicado 10/2031 (€ 500 M)</v>
          </cell>
          <cell r="C53" t="str">
            <v>- of which: syndicated credit facility - 10/2031 (€ 500 M)</v>
          </cell>
          <cell r="D53" t="str">
            <v>- da qual: empréstimo sindicado 10/2031 (€ 1 bilhão)</v>
          </cell>
        </row>
        <row r="54">
          <cell r="A54" t="str">
            <v>MOD_38</v>
          </cell>
          <cell r="B54" t="str">
            <v>- de la cual: deuda bancaria</v>
          </cell>
          <cell r="C54" t="str">
            <v>- of which: bank debt</v>
          </cell>
          <cell r="D54" t="str">
            <v>- da qual: dívida bancária</v>
          </cell>
        </row>
        <row r="55">
          <cell r="A55" t="str">
            <v>MOD_39</v>
          </cell>
          <cell r="B55" t="str">
            <v>Beneficios antes de impuestos</v>
          </cell>
          <cell r="C55" t="str">
            <v>Earnings before tax</v>
          </cell>
          <cell r="D55" t="str">
            <v>Lucros antes dos impostos</v>
          </cell>
        </row>
        <row r="56">
          <cell r="A56" t="str">
            <v>MOD_40</v>
          </cell>
          <cell r="B56" t="str">
            <v>Gastos financieros</v>
          </cell>
          <cell r="C56" t="str">
            <v>Financial expenses</v>
          </cell>
          <cell r="D56" t="str">
            <v>Gastos financeiros</v>
          </cell>
        </row>
        <row r="57">
          <cell r="A57" t="str">
            <v>MOD_41</v>
          </cell>
          <cell r="B57" t="str">
            <v>Beneficios antes de impuestos y gastos financieros</v>
          </cell>
          <cell r="C57" t="str">
            <v>Earnings before tax and financial expenses</v>
          </cell>
          <cell r="D57" t="str">
            <v>Lucros antes dos impostos e gastos financeiros</v>
          </cell>
        </row>
        <row r="58">
          <cell r="A58" t="str">
            <v>MOD_42</v>
          </cell>
          <cell r="B58" t="str">
            <v>Apalancamiento</v>
          </cell>
          <cell r="C58" t="str">
            <v>Leverage</v>
          </cell>
          <cell r="D58" t="str">
            <v>Alavancagem</v>
          </cell>
        </row>
        <row r="59">
          <cell r="A59" t="str">
            <v>MOD_43</v>
          </cell>
          <cell r="B59" t="str">
            <v>Patrimonio / Deuda</v>
          </cell>
          <cell r="C59" t="str">
            <v>Equity / Debt</v>
          </cell>
          <cell r="D59" t="str">
            <v>Patrimônio/Dívida</v>
          </cell>
        </row>
        <row r="60">
          <cell r="A60" t="str">
            <v>MOD_44</v>
          </cell>
          <cell r="B60" t="str">
            <v>Beneficios antes de impuestos y gastos financieros / gastos financieros</v>
          </cell>
          <cell r="C60" t="str">
            <v xml:space="preserve">Earnings before tax and financial expenses / financial expenses </v>
          </cell>
          <cell r="D60" t="str">
            <v>Lucros antes dos impostos e gastos financeiros/gastos financeiros</v>
          </cell>
        </row>
        <row r="61">
          <cell r="A61" t="str">
            <v>MOD_45</v>
          </cell>
          <cell r="B61" t="str">
            <v>Siniestralidad neta y variación de otras provisiones técnicas</v>
          </cell>
          <cell r="C61" t="str">
            <v>Net claims incurred and variation in other technical provisions</v>
          </cell>
          <cell r="D61" t="str">
            <v>Sinistralidade líquida e variação de outras provisões técnicas</v>
          </cell>
        </row>
        <row r="62">
          <cell r="A62" t="str">
            <v>MOD_46</v>
          </cell>
          <cell r="B62" t="str">
            <v>Gastos de explotación netos</v>
          </cell>
          <cell r="C62" t="str">
            <v>Net operating expenses</v>
          </cell>
          <cell r="D62" t="str">
            <v>Despesas de operacionais líquidas</v>
          </cell>
        </row>
        <row r="63">
          <cell r="A63" t="str">
            <v>MOD_47</v>
          </cell>
          <cell r="B63" t="str">
            <v>Otros ingresos y gastos técnicos</v>
          </cell>
          <cell r="C63" t="str">
            <v>Other technical revenue and expenses</v>
          </cell>
          <cell r="D63" t="str">
            <v>Outras receitas e despesas técnicas</v>
          </cell>
        </row>
        <row r="64">
          <cell r="A64" t="str">
            <v>MOD_48</v>
          </cell>
          <cell r="B64" t="str">
            <v>Resultado suscripción</v>
          </cell>
          <cell r="C64" t="str">
            <v xml:space="preserve">Underwriting result </v>
          </cell>
          <cell r="D64" t="str">
            <v>Resultado de assinatura</v>
          </cell>
        </row>
        <row r="65">
          <cell r="A65" t="str">
            <v>MOD_49</v>
          </cell>
          <cell r="B65" t="str">
            <v>Resultado Técnico</v>
          </cell>
          <cell r="C65" t="str">
            <v>Technical result</v>
          </cell>
          <cell r="D65" t="str">
            <v>Resultado técnico</v>
          </cell>
        </row>
        <row r="66">
          <cell r="A66" t="str">
            <v>MOD_50</v>
          </cell>
          <cell r="B66" t="str">
            <v>Ingresos financieros netos</v>
          </cell>
          <cell r="C66" t="str">
            <v>Net financial income</v>
          </cell>
          <cell r="D66" t="str">
            <v>Receitas financeiras líquidas</v>
          </cell>
        </row>
        <row r="67">
          <cell r="A67" t="str">
            <v>MOD_51</v>
          </cell>
          <cell r="B67" t="str">
            <v>Ingresos financieros netos y otros no técnicos</v>
          </cell>
          <cell r="C67" t="str">
            <v>Net financial income and other non-technical income and expenses</v>
          </cell>
          <cell r="D67" t="str">
            <v>Receitas financeiras líquidas e outras não técnicas</v>
          </cell>
        </row>
        <row r="68">
          <cell r="A68" t="str">
            <v>MOD_52</v>
          </cell>
          <cell r="B68" t="str">
            <v>Ingresos financieros netos y otros</v>
          </cell>
          <cell r="C68" t="str">
            <v>Net financial income and other</v>
          </cell>
          <cell r="D68" t="str">
            <v>Receitas financeiras líquidas e outras</v>
          </cell>
        </row>
        <row r="69">
          <cell r="A69" t="str">
            <v>MOD_53</v>
          </cell>
          <cell r="B69" t="str">
            <v>Otros ingresos y gastos no técnicos</v>
          </cell>
          <cell r="C69" t="str">
            <v>Other non-technical revenue and expenses</v>
          </cell>
          <cell r="D69" t="str">
            <v>Outras receitas e despesas não técnicas</v>
          </cell>
        </row>
        <row r="70">
          <cell r="A70" t="str">
            <v>MOD_54</v>
          </cell>
          <cell r="B70" t="str">
            <v>Resultado del negocio de No Vida</v>
          </cell>
          <cell r="C70" t="str">
            <v>Result of Non-Life business</v>
          </cell>
          <cell r="D70" t="str">
            <v>Resultado do negócio de Não Vida</v>
          </cell>
        </row>
        <row r="71">
          <cell r="A71" t="str">
            <v>MOD_55</v>
          </cell>
          <cell r="B71" t="str">
            <v xml:space="preserve">Resultado financiero y otros ingresos no técnicos </v>
          </cell>
          <cell r="C71" t="str">
            <v>Financial result and other non-technical revenue</v>
          </cell>
          <cell r="D71" t="str">
            <v xml:space="preserve">Resultado financeiro e outras receitas não técnicas </v>
          </cell>
        </row>
        <row r="72">
          <cell r="A72" t="str">
            <v>MOD_56</v>
          </cell>
          <cell r="B72" t="str">
            <v>Resultado del negocio de Vida</v>
          </cell>
          <cell r="C72" t="str">
            <v>Result of Life business</v>
          </cell>
          <cell r="D72" t="str">
            <v>Resultado do negócio de Vida</v>
          </cell>
        </row>
        <row r="73">
          <cell r="A73" t="str">
            <v>MOD_57</v>
          </cell>
          <cell r="B73" t="str">
            <v>Ajustes por hiperinflación</v>
          </cell>
          <cell r="C73" t="str">
            <v>Hyperinflation adjustments</v>
          </cell>
          <cell r="D73" t="str">
            <v>Ajustes por hiperinflação</v>
          </cell>
        </row>
        <row r="74">
          <cell r="A74" t="str">
            <v>MOD_58</v>
          </cell>
          <cell r="B74" t="str">
            <v>Resultado antes de impuestos</v>
          </cell>
          <cell r="C74" t="str">
            <v>Result before tax</v>
          </cell>
          <cell r="D74" t="str">
            <v>Resultado antes de impostos</v>
          </cell>
        </row>
        <row r="75">
          <cell r="A75" t="str">
            <v>MOD_59</v>
          </cell>
          <cell r="B75" t="str">
            <v>Resultado de actividades interrumpidas</v>
          </cell>
          <cell r="C75" t="str">
            <v>Result from discontinued operations</v>
          </cell>
          <cell r="D75" t="str">
            <v>Resultado das atividades interrompidas</v>
          </cell>
        </row>
        <row r="76">
          <cell r="A76" t="str">
            <v>MOD_60</v>
          </cell>
          <cell r="B76" t="str">
            <v>NORTEAMÉRICA</v>
          </cell>
          <cell r="C76" t="str">
            <v>NORTH AMERICA</v>
          </cell>
          <cell r="D76" t="str">
            <v>AMÉRICA DO NORTE</v>
          </cell>
        </row>
        <row r="77">
          <cell r="A77" t="str">
            <v>MOD_61</v>
          </cell>
          <cell r="B77" t="str">
            <v>ESTADOS UNIDOS</v>
          </cell>
          <cell r="C77" t="str">
            <v>UNITED STATES</v>
          </cell>
          <cell r="D77" t="str">
            <v>ESTADOS UNIDOS</v>
          </cell>
        </row>
        <row r="78">
          <cell r="A78" t="str">
            <v>MOD_62</v>
          </cell>
          <cell r="B78" t="str">
            <v>PUERTO RICO</v>
          </cell>
          <cell r="C78" t="str">
            <v>PUERTO RICO</v>
          </cell>
          <cell r="D78" t="str">
            <v>PORTO RICO</v>
          </cell>
        </row>
        <row r="79">
          <cell r="A79" t="str">
            <v>MOD_63</v>
          </cell>
          <cell r="B79" t="str">
            <v>TURQUÍA</v>
          </cell>
          <cell r="C79" t="str">
            <v>TURKEY</v>
          </cell>
          <cell r="D79" t="str">
            <v>TURQUIA</v>
          </cell>
        </row>
        <row r="80">
          <cell r="A80" t="str">
            <v>MOD_64</v>
          </cell>
          <cell r="B80" t="str">
            <v>ITALIA</v>
          </cell>
          <cell r="C80" t="str">
            <v>ITALY</v>
          </cell>
          <cell r="D80" t="str">
            <v>ITÁLIA</v>
          </cell>
        </row>
        <row r="81">
          <cell r="A81" t="str">
            <v>MOD_65</v>
          </cell>
          <cell r="B81" t="str">
            <v>ALEMANIA</v>
          </cell>
          <cell r="C81" t="str">
            <v>GERMANY</v>
          </cell>
          <cell r="D81" t="str">
            <v>ALEMANHA</v>
          </cell>
        </row>
        <row r="82">
          <cell r="A82" t="str">
            <v>MOD_66</v>
          </cell>
          <cell r="B82" t="str">
            <v>Primas</v>
          </cell>
          <cell r="C82" t="str">
            <v>Premiums</v>
          </cell>
          <cell r="D82" t="str">
            <v>Prêmios</v>
          </cell>
        </row>
        <row r="83">
          <cell r="A83" t="str">
            <v>MOD_67</v>
          </cell>
          <cell r="B83" t="str">
            <v>Resultado atribuible</v>
          </cell>
          <cell r="C83" t="str">
            <v>Attributable result</v>
          </cell>
          <cell r="D83" t="str">
            <v>Resultado atribuível</v>
          </cell>
        </row>
        <row r="84">
          <cell r="A84" t="str">
            <v>MOD_68</v>
          </cell>
          <cell r="B84" t="str">
            <v>VIDA</v>
          </cell>
          <cell r="C84" t="str">
            <v>LIFE</v>
          </cell>
          <cell r="D84" t="str">
            <v>VIDA</v>
          </cell>
        </row>
        <row r="85">
          <cell r="A85" t="str">
            <v>MOD_69</v>
          </cell>
          <cell r="B85" t="str">
            <v>AUTOS</v>
          </cell>
          <cell r="C85" t="str">
            <v>AUTO</v>
          </cell>
          <cell r="D85" t="str">
            <v>AUTOMÓVEIS</v>
          </cell>
        </row>
        <row r="86">
          <cell r="A86" t="str">
            <v>MOD_70</v>
          </cell>
          <cell r="B86" t="str">
            <v>SEGUROS GENERALES</v>
          </cell>
          <cell r="C86" t="str">
            <v>GENERAL P&amp;C</v>
          </cell>
          <cell r="D86" t="str">
            <v>SEGUROS GERAIS</v>
          </cell>
        </row>
        <row r="87">
          <cell r="A87" t="str">
            <v>MOD_71</v>
          </cell>
          <cell r="B87" t="str">
            <v>SALUD &amp; ACCIDENTES</v>
          </cell>
          <cell r="C87" t="str">
            <v>ACCIDENT &amp; HEALTH</v>
          </cell>
          <cell r="D87" t="str">
            <v>SAÚDE E ACIDENTES</v>
          </cell>
        </row>
        <row r="88">
          <cell r="A88" t="str">
            <v>MOD_72</v>
          </cell>
          <cell r="B88" t="str">
            <v>OTROS NO VIDA</v>
          </cell>
          <cell r="C88" t="str">
            <v>OTHER NON LIFE</v>
          </cell>
          <cell r="D88" t="str">
            <v>OUTROS NÃO VIDA</v>
          </cell>
        </row>
        <row r="89">
          <cell r="A89" t="str">
            <v>MOD_73</v>
          </cell>
          <cell r="B89" t="str">
            <v>BRASIL</v>
          </cell>
          <cell r="C89" t="str">
            <v>BRAZIL</v>
          </cell>
          <cell r="D89" t="str">
            <v>BRASIL</v>
          </cell>
        </row>
        <row r="90">
          <cell r="A90" t="str">
            <v>MOD_74</v>
          </cell>
          <cell r="B90" t="str">
            <v>LATAM NORTE</v>
          </cell>
          <cell r="C90" t="str">
            <v>LATAM NORTH</v>
          </cell>
          <cell r="D90" t="str">
            <v>LATAM NORTE</v>
          </cell>
        </row>
        <row r="91">
          <cell r="A91" t="str">
            <v>MOD_75</v>
          </cell>
          <cell r="B91" t="str">
            <v>MÉXICO</v>
          </cell>
          <cell r="C91" t="str">
            <v>MEXICO</v>
          </cell>
          <cell r="D91" t="str">
            <v>MÉXICO</v>
          </cell>
        </row>
        <row r="92">
          <cell r="A92" t="str">
            <v>MOD_76</v>
          </cell>
          <cell r="B92" t="str">
            <v>CENTROAMÉRICA</v>
          </cell>
          <cell r="C92" t="str">
            <v>CENTRAL AMERICA</v>
          </cell>
          <cell r="D92" t="str">
            <v>AMÉRICA CENTRAL</v>
          </cell>
        </row>
        <row r="93">
          <cell r="A93" t="str">
            <v>MOD_77</v>
          </cell>
          <cell r="B93" t="str">
            <v>REP. DOMINICANA</v>
          </cell>
          <cell r="C93" t="str">
            <v>DOMINICAN REP.</v>
          </cell>
          <cell r="D93" t="str">
            <v>REP. DOMINICANA</v>
          </cell>
        </row>
        <row r="94">
          <cell r="A94" t="str">
            <v>MOD_78</v>
          </cell>
          <cell r="B94" t="str">
            <v>LATAM SUR</v>
          </cell>
          <cell r="C94" t="str">
            <v>LATAM SOUTH</v>
          </cell>
          <cell r="D94" t="str">
            <v>LATAM SUL</v>
          </cell>
        </row>
        <row r="95">
          <cell r="A95" t="str">
            <v>MOD_79</v>
          </cell>
          <cell r="B95" t="str">
            <v>PERÚ</v>
          </cell>
          <cell r="C95" t="str">
            <v>PERU</v>
          </cell>
          <cell r="D95" t="str">
            <v>PERU</v>
          </cell>
        </row>
        <row r="96">
          <cell r="A96" t="str">
            <v>MOD_80</v>
          </cell>
          <cell r="B96" t="str">
            <v>Ratio de Siniestralidad No Vida</v>
          </cell>
          <cell r="C96" t="str">
            <v>Non-Life Loss Ratio</v>
          </cell>
          <cell r="D96" t="str">
            <v>Taxa de Sinistralidade Não Vida</v>
          </cell>
        </row>
        <row r="97">
          <cell r="A97" t="str">
            <v>MOD_81</v>
          </cell>
          <cell r="B97" t="str">
            <v>Ratio de Gastos No Vida</v>
          </cell>
          <cell r="C97" t="str">
            <v>Non-Life Expense Ratio</v>
          </cell>
          <cell r="D97" t="str">
            <v>Taxa de Gastos Não Vida</v>
          </cell>
        </row>
        <row r="98">
          <cell r="A98" t="str">
            <v>MOD_82</v>
          </cell>
          <cell r="B98" t="str">
            <v>Ratio Combinado No Vida</v>
          </cell>
          <cell r="C98" t="str">
            <v>Non-Life Combined Ratio</v>
          </cell>
          <cell r="D98" t="str">
            <v>Taxa Combinada Não Vida</v>
          </cell>
        </row>
        <row r="99">
          <cell r="A99" t="str">
            <v>MOD_83</v>
          </cell>
          <cell r="B99" t="str">
            <v>Número de vehículos asegurados (unidades)</v>
          </cell>
          <cell r="C99" t="str">
            <v>Number of vehicles insured (units)</v>
          </cell>
          <cell r="D99" t="str">
            <v>Número de veículos segurados (unidades)</v>
          </cell>
        </row>
        <row r="100">
          <cell r="A100" t="str">
            <v>MOD_84</v>
          </cell>
          <cell r="B100" t="str">
            <v>Ratio combinado (periodo actual)</v>
          </cell>
          <cell r="C100" t="str">
            <v>Combined ratio (current period)</v>
          </cell>
          <cell r="D100" t="str">
            <v>Taxa combinada (período atual)</v>
          </cell>
        </row>
        <row r="101">
          <cell r="A101" t="str">
            <v>MOD_85</v>
          </cell>
          <cell r="B101" t="str">
            <v>Siniestralidad</v>
          </cell>
          <cell r="C101" t="str">
            <v>Loss Ratio</v>
          </cell>
          <cell r="D101" t="str">
            <v>Sinistralidade</v>
          </cell>
        </row>
        <row r="102">
          <cell r="A102" t="str">
            <v>MOD_86</v>
          </cell>
          <cell r="B102" t="str">
            <v>Gastos</v>
          </cell>
          <cell r="C102" t="str">
            <v>Expense Ratio</v>
          </cell>
          <cell r="D102" t="str">
            <v>Despesas</v>
          </cell>
        </row>
        <row r="103">
          <cell r="A103" t="str">
            <v>MOD_87</v>
          </cell>
          <cell r="B103" t="str">
            <v>Capital, resultados retenidos y reservas</v>
          </cell>
          <cell r="C103" t="str">
            <v>Capital, retained earnings and reserves</v>
          </cell>
          <cell r="D103" t="str">
            <v>Capital, resultados retidos e reservas</v>
          </cell>
        </row>
        <row r="104">
          <cell r="A104" t="str">
            <v>MOD_88</v>
          </cell>
          <cell r="B104" t="str">
            <v>Acciones propias y otros ajustes</v>
          </cell>
          <cell r="C104" t="str">
            <v>Treasury stock and other adjustments</v>
          </cell>
          <cell r="D104" t="str">
            <v>Ações próprias e outros ajustes</v>
          </cell>
        </row>
        <row r="105">
          <cell r="A105" t="str">
            <v>MOD_89</v>
          </cell>
          <cell r="B105" t="str">
            <v>Plusvalías / Minusvalías netas</v>
          </cell>
          <cell r="C105" t="str">
            <v>Net capital gains / losses</v>
          </cell>
          <cell r="D105" t="str">
            <v>Mais-valias líquidas</v>
          </cell>
        </row>
        <row r="106">
          <cell r="A106" t="str">
            <v>MOD_90</v>
          </cell>
          <cell r="B106" t="str">
            <v>Diferencias de cambio</v>
          </cell>
          <cell r="C106" t="str">
            <v>Foreign exchange differences</v>
          </cell>
          <cell r="D106" t="str">
            <v>Diferenças de câmbio</v>
          </cell>
        </row>
        <row r="107">
          <cell r="A107" t="str">
            <v>MOD_91</v>
          </cell>
          <cell r="B107" t="str">
            <v>Diferencias de conversión</v>
          </cell>
          <cell r="C107" t="str">
            <v>Currency conversion differences</v>
          </cell>
          <cell r="D107" t="str">
            <v>Diferenças de conversão</v>
          </cell>
        </row>
        <row r="108">
          <cell r="A108" t="str">
            <v>MOD_92</v>
          </cell>
          <cell r="B108" t="str">
            <v>Activos financieros disponibles para la venta</v>
          </cell>
          <cell r="C108" t="str">
            <v xml:space="preserve">Financial assets available for sale </v>
          </cell>
          <cell r="D108" t="str">
            <v>Ativos financeiros disponíveis para venda</v>
          </cell>
        </row>
        <row r="109">
          <cell r="A109" t="str">
            <v>MOD_93</v>
          </cell>
          <cell r="B109" t="str">
            <v>Contabilidad tácita</v>
          </cell>
          <cell r="C109" t="str">
            <v>Shadow accounting</v>
          </cell>
          <cell r="D109" t="str">
            <v>Contabilidade tácita</v>
          </cell>
        </row>
        <row r="110">
          <cell r="A110" t="str">
            <v>MOD_94</v>
          </cell>
          <cell r="B110" t="str">
            <v>Otros ingresos y gastos reconocidos</v>
          </cell>
          <cell r="C110" t="str">
            <v>Other recognized revenue and expenses</v>
          </cell>
          <cell r="D110" t="str">
            <v>Outras receitas e despesas abrangentes</v>
          </cell>
        </row>
        <row r="111">
          <cell r="A111" t="str">
            <v>MOD_95</v>
          </cell>
          <cell r="B111" t="str">
            <v>EVOLUCIÓN DEL PATRIMONIO</v>
          </cell>
          <cell r="C111" t="str">
            <v>EQUITY DEVELOPMENT</v>
          </cell>
          <cell r="D111" t="str">
            <v>EVOLUÇÃO DO PATRIMÔNIO</v>
          </cell>
        </row>
        <row r="112">
          <cell r="A112" t="str">
            <v>MOD_96</v>
          </cell>
          <cell r="B112" t="str">
            <v>SALDO A 31/12 EJERCICIO ANTERIOR</v>
          </cell>
          <cell r="C112" t="str">
            <v>BALANCE AT 12/31 PREVIOUS YEAR</v>
          </cell>
          <cell r="D112" t="str">
            <v>SALDO EM 31/12 DO EXERCÍCIO ANTERIOR</v>
          </cell>
        </row>
        <row r="113">
          <cell r="A113" t="str">
            <v>MOD_97</v>
          </cell>
          <cell r="B113" t="str">
            <v>Ingresos y gastos reconocidos 
directamente en patrimonio neto:</v>
          </cell>
          <cell r="C113" t="str">
            <v>Additions and deductions recognized directly in equity</v>
          </cell>
          <cell r="D113" t="str">
            <v>Receitas e despesas reconhecidas 
diretamente no patrimônio líquido:</v>
          </cell>
        </row>
        <row r="114">
          <cell r="A114" t="str">
            <v>MOD_98</v>
          </cell>
          <cell r="B114" t="str">
            <v>Por activos financieros disponibles para la venta</v>
          </cell>
          <cell r="C114" t="str">
            <v xml:space="preserve">Financial assets available for sale </v>
          </cell>
          <cell r="D114" t="str">
            <v>Por ativos financeiros disponíveis para a venda</v>
          </cell>
        </row>
        <row r="115">
          <cell r="A115" t="str">
            <v>MOD_99</v>
          </cell>
          <cell r="B115" t="str">
            <v>Por diferencias de conversión</v>
          </cell>
          <cell r="C115" t="str">
            <v>Currency conversion differences</v>
          </cell>
          <cell r="D115" t="str">
            <v>Por diferenças de conversão</v>
          </cell>
        </row>
        <row r="116">
          <cell r="A116" t="str">
            <v>MOD_100</v>
          </cell>
          <cell r="B116" t="str">
            <v xml:space="preserve">Por contabilidad tácita </v>
          </cell>
          <cell r="C116" t="str">
            <v>Shadow accounting</v>
          </cell>
          <cell r="D116" t="str">
            <v xml:space="preserve">Por contabilidade tácita </v>
          </cell>
        </row>
        <row r="117">
          <cell r="A117" t="str">
            <v>MOD_101</v>
          </cell>
          <cell r="B117" t="str">
            <v>Resultado del período</v>
          </cell>
          <cell r="C117" t="str">
            <v>Result for the period</v>
          </cell>
          <cell r="D117" t="str">
            <v>Resultado do período</v>
          </cell>
        </row>
        <row r="118">
          <cell r="A118" t="str">
            <v>MOD_102</v>
          </cell>
          <cell r="B118" t="str">
            <v>Distribución de resultados</v>
          </cell>
          <cell r="C118" t="str">
            <v>Dividends</v>
          </cell>
          <cell r="D118" t="str">
            <v>Distribuição de resultados</v>
          </cell>
        </row>
        <row r="119">
          <cell r="A119" t="str">
            <v>MOD_103</v>
          </cell>
          <cell r="B119" t="str">
            <v>Otros cambios en el patrimonio neto</v>
          </cell>
          <cell r="C119" t="str">
            <v>Other changes in net equity</v>
          </cell>
          <cell r="D119" t="str">
            <v>Outras mudanças no patrimônio líquido</v>
          </cell>
        </row>
        <row r="120">
          <cell r="A120" t="str">
            <v>MOD_104</v>
          </cell>
          <cell r="B120" t="str">
            <v>SALDO AL FINAL DEL PERÍODO</v>
          </cell>
          <cell r="C120" t="str">
            <v>BALANCE AS AT PERIOD END</v>
          </cell>
          <cell r="D120" t="str">
            <v>SALDO AO FINAL DO PERÍODO</v>
          </cell>
        </row>
        <row r="121">
          <cell r="A121" t="str">
            <v>MOD_105</v>
          </cell>
          <cell r="B121" t="str">
            <v>AHORRO GESTIONADO</v>
          </cell>
          <cell r="C121" t="str">
            <v>MANAGED SAVINGS</v>
          </cell>
          <cell r="D121" t="str">
            <v>ECONOMIA ADMINISTRADA</v>
          </cell>
        </row>
        <row r="122">
          <cell r="A122" t="str">
            <v>MOD_106</v>
          </cell>
          <cell r="B122" t="str">
            <v>Provisiones técnicas de Vida</v>
          </cell>
          <cell r="C122" t="str">
            <v>Life technical provisons</v>
          </cell>
          <cell r="D122" t="str">
            <v>Provisões técnicas de Vida</v>
          </cell>
        </row>
        <row r="123">
          <cell r="A123" t="str">
            <v>MOD_107</v>
          </cell>
          <cell r="B123" t="str">
            <v>Ajustes contabilidad tácita</v>
          </cell>
          <cell r="C123" t="str">
            <v>Shadow accounting adjustments</v>
          </cell>
          <cell r="D123" t="str">
            <v>Ajustes por contabilidade tácita</v>
          </cell>
        </row>
        <row r="124">
          <cell r="A124" t="str">
            <v>MOD_108</v>
          </cell>
          <cell r="B124" t="str">
            <v>ACTIVOS BAJO GESTIÓN</v>
          </cell>
          <cell r="C124" t="str">
            <v>ASSETS UNDER MANAGEMENT</v>
          </cell>
          <cell r="D124" t="str">
            <v>ATIVOS GERENCIADOS</v>
          </cell>
        </row>
        <row r="125">
          <cell r="A125" t="str">
            <v>MOD_109</v>
          </cell>
          <cell r="B125" t="str">
            <v>Cartera de inversión</v>
          </cell>
          <cell r="C125" t="str">
            <v>Investment portfolio</v>
          </cell>
          <cell r="D125" t="str">
            <v>Carteira de investimento</v>
          </cell>
        </row>
        <row r="126">
          <cell r="A126" t="str">
            <v>MOD_110</v>
          </cell>
          <cell r="B126" t="str">
            <v>Fondos de pensiones</v>
          </cell>
          <cell r="C126" t="str">
            <v>Pension funds</v>
          </cell>
          <cell r="D126" t="str">
            <v>Fundos de aposentadoria</v>
          </cell>
        </row>
        <row r="127">
          <cell r="A127" t="str">
            <v>MOD_111</v>
          </cell>
          <cell r="B127" t="str">
            <v>Fondos de inversión y otros</v>
          </cell>
          <cell r="C127" t="str">
            <v>Mutual funds and other</v>
          </cell>
          <cell r="D127" t="str">
            <v>Fundos de investimento e outros</v>
          </cell>
        </row>
        <row r="128">
          <cell r="A128" t="str">
            <v>MOD_112</v>
          </cell>
          <cell r="B128" t="str">
            <v>Renta fija gobiernos</v>
          </cell>
          <cell r="C128" t="str">
            <v>Government fixed income</v>
          </cell>
          <cell r="D128" t="str">
            <v>Renda fixa governos</v>
          </cell>
        </row>
        <row r="129">
          <cell r="A129" t="str">
            <v>MOD_113</v>
          </cell>
          <cell r="B129" t="str">
            <v>Renta fija - Corporativa</v>
          </cell>
          <cell r="C129" t="str">
            <v>Corporate fixed income</v>
          </cell>
          <cell r="D129" t="str">
            <v>Renda fixa - Corporativa</v>
          </cell>
        </row>
        <row r="130">
          <cell r="A130" t="str">
            <v>MOD_114</v>
          </cell>
          <cell r="B130" t="str">
            <v>Inmuebles*</v>
          </cell>
          <cell r="C130" t="str">
            <v>Real Estate*</v>
          </cell>
          <cell r="D130" t="str">
            <v>Imóveis*</v>
          </cell>
        </row>
        <row r="131">
          <cell r="A131" t="str">
            <v>MOD_115</v>
          </cell>
          <cell r="B131" t="str">
            <v>Renta variable</v>
          </cell>
          <cell r="C131" t="str">
            <v>Equity</v>
          </cell>
          <cell r="D131" t="str">
            <v>Renda variável</v>
          </cell>
        </row>
        <row r="132">
          <cell r="A132" t="str">
            <v>MOD_116</v>
          </cell>
          <cell r="B132" t="str">
            <v>Fondos de inversión</v>
          </cell>
          <cell r="C132" t="str">
            <v>Mutual funds</v>
          </cell>
          <cell r="D132" t="str">
            <v>Fundos de investimento</v>
          </cell>
        </row>
        <row r="133">
          <cell r="A133" t="str">
            <v>MOD_117</v>
          </cell>
          <cell r="B133" t="str">
            <v>Tesorería</v>
          </cell>
          <cell r="C133" t="str">
            <v>Cash</v>
          </cell>
          <cell r="D133" t="str">
            <v>Tesouraria</v>
          </cell>
        </row>
        <row r="134">
          <cell r="A134" t="str">
            <v>MOD_118</v>
          </cell>
          <cell r="B134" t="str">
            <v>Otras inversiones</v>
          </cell>
          <cell r="C134" t="str">
            <v>Other investments</v>
          </cell>
          <cell r="D134" t="str">
            <v>Outros investimentos</v>
          </cell>
        </row>
        <row r="135">
          <cell r="A135" t="str">
            <v>MOD_119</v>
          </cell>
          <cell r="B135" t="str">
            <v>Resto de Europa</v>
          </cell>
          <cell r="C135" t="str">
            <v>Rest of Europe</v>
          </cell>
          <cell r="D135" t="str">
            <v>Restante da Europa</v>
          </cell>
        </row>
        <row r="136">
          <cell r="A136" t="str">
            <v>MOD_120</v>
          </cell>
          <cell r="B136" t="str">
            <v>Latinoamérica - Resto</v>
          </cell>
          <cell r="C136" t="str">
            <v>Latin America - Other</v>
          </cell>
          <cell r="D136" t="str">
            <v>América Latina - Restante</v>
          </cell>
        </row>
        <row r="137">
          <cell r="A137" t="str">
            <v>MOD_121</v>
          </cell>
          <cell r="B137" t="str">
            <v>Otros países</v>
          </cell>
          <cell r="C137" t="str">
            <v>Other countries</v>
          </cell>
          <cell r="D137" t="str">
            <v>Outros países</v>
          </cell>
        </row>
        <row r="138">
          <cell r="A138" t="str">
            <v>MOD_122</v>
          </cell>
          <cell r="B138" t="str">
            <v>Balance</v>
          </cell>
          <cell r="C138" t="str">
            <v>Balance sheet</v>
          </cell>
          <cell r="D138" t="str">
            <v>Balanço</v>
          </cell>
        </row>
        <row r="139">
          <cell r="A139" t="str">
            <v>MOD_123</v>
          </cell>
          <cell r="B139" t="str">
            <v>Fondo de comercio</v>
          </cell>
          <cell r="C139" t="str">
            <v>Goodwill</v>
          </cell>
          <cell r="D139" t="str">
            <v>Ágio</v>
          </cell>
        </row>
        <row r="140">
          <cell r="A140" t="str">
            <v>MOD_124</v>
          </cell>
          <cell r="B140" t="str">
            <v>Otros activos intangibles</v>
          </cell>
          <cell r="C140" t="str">
            <v>Other intangible assets</v>
          </cell>
          <cell r="D140" t="str">
            <v>Outros ativos intangíveis</v>
          </cell>
        </row>
        <row r="141">
          <cell r="A141" t="str">
            <v>MOD_125</v>
          </cell>
          <cell r="B141" t="str">
            <v>Otro inmovilizado material</v>
          </cell>
          <cell r="C141" t="str">
            <v>Other fixed assets</v>
          </cell>
          <cell r="D141" t="str">
            <v>Outras imobilizações</v>
          </cell>
        </row>
        <row r="142">
          <cell r="A142" t="str">
            <v>MOD_126</v>
          </cell>
          <cell r="B142" t="str">
            <v>Inversiones financieras</v>
          </cell>
          <cell r="C142" t="str">
            <v>Financial investments</v>
          </cell>
          <cell r="D142" t="str">
            <v>Aplicações financeiras</v>
          </cell>
        </row>
        <row r="143">
          <cell r="A143" t="str">
            <v>MOD_127</v>
          </cell>
          <cell r="B143" t="str">
            <v>Inversiones Unit-Linked</v>
          </cell>
          <cell r="C143" t="str">
            <v>Unit-Linked investments</v>
          </cell>
          <cell r="D143" t="str">
            <v>Investimentos Unit-Linked</v>
          </cell>
        </row>
        <row r="144">
          <cell r="A144" t="str">
            <v>MOD_128</v>
          </cell>
          <cell r="B144" t="str">
            <v>Participación del reaseguro en las provisiones técnicas</v>
          </cell>
          <cell r="C144" t="str">
            <v>Participation of reinsurance in technical provisions</v>
          </cell>
          <cell r="D144" t="str">
            <v>Participação do resseguro nas provisões técnicas</v>
          </cell>
        </row>
        <row r="145">
          <cell r="A145" t="str">
            <v>MOD_129</v>
          </cell>
          <cell r="B145" t="str">
            <v>Créditos de operaciones de seguro y reaseguro</v>
          </cell>
          <cell r="C145" t="str">
            <v>Receivables on insurance and reinsurance operations</v>
          </cell>
          <cell r="D145" t="str">
            <v>Créditos de operações de seguro e resseguro</v>
          </cell>
        </row>
        <row r="146">
          <cell r="A146" t="str">
            <v>MOD_130</v>
          </cell>
          <cell r="B146" t="str">
            <v>Activos por Impuestos diferidos</v>
          </cell>
          <cell r="C146" t="str">
            <v>Deferred tax assets</v>
          </cell>
          <cell r="D146" t="str">
            <v>Impostos diferidos</v>
          </cell>
        </row>
        <row r="147">
          <cell r="A147" t="str">
            <v>MOD_131</v>
          </cell>
          <cell r="B147" t="str">
            <v>Activos mantenidos para la venta</v>
          </cell>
          <cell r="C147" t="str">
            <v xml:space="preserve">Assets held for sale </v>
          </cell>
          <cell r="D147" t="str">
            <v>Ativos mantidos para a venda</v>
          </cell>
        </row>
        <row r="148">
          <cell r="A148" t="str">
            <v>MOD_132</v>
          </cell>
          <cell r="B148" t="str">
            <v>Otros activos</v>
          </cell>
          <cell r="C148" t="str">
            <v>Other assets</v>
          </cell>
          <cell r="D148" t="str">
            <v>Outros ativos</v>
          </cell>
        </row>
        <row r="149">
          <cell r="A149" t="str">
            <v>MOD_133</v>
          </cell>
          <cell r="B149" t="str">
            <v>TOTAL ACTIVO</v>
          </cell>
          <cell r="C149" t="str">
            <v>TOTAL ASSETS</v>
          </cell>
          <cell r="D149" t="str">
            <v>TOTAL ATIVO</v>
          </cell>
        </row>
        <row r="150">
          <cell r="A150" t="str">
            <v>MOD_134</v>
          </cell>
          <cell r="B150" t="str">
            <v xml:space="preserve">Patrimonio atribuido a la Sociedad dominante </v>
          </cell>
          <cell r="C150" t="str">
            <v>Equity attributable to the Controlling company</v>
          </cell>
          <cell r="D150" t="str">
            <v xml:space="preserve">Patrimônio atribuído à sociedade controladora </v>
          </cell>
        </row>
        <row r="151">
          <cell r="A151" t="str">
            <v>MOD_135</v>
          </cell>
          <cell r="B151" t="str">
            <v>Deuda financiera</v>
          </cell>
          <cell r="C151" t="str">
            <v>Financial debt</v>
          </cell>
          <cell r="D151" t="str">
            <v>Dívida financeira</v>
          </cell>
        </row>
        <row r="152">
          <cell r="A152" t="str">
            <v>MOD_136</v>
          </cell>
          <cell r="B152" t="str">
            <v xml:space="preserve">Provisiones para riesgos y gastos </v>
          </cell>
          <cell r="C152" t="str">
            <v>Provisions for risks and expenses</v>
          </cell>
          <cell r="D152" t="str">
            <v xml:space="preserve">Provisões para riscos e despesas </v>
          </cell>
        </row>
        <row r="153">
          <cell r="A153" t="str">
            <v>MOD_137</v>
          </cell>
          <cell r="B153" t="str">
            <v>Pasivos asociados a activos mantenidos para la venta</v>
          </cell>
          <cell r="C153" t="str">
            <v>Liabilities held for sale</v>
          </cell>
          <cell r="D153" t="str">
            <v>Passivos mantidos para a venda</v>
          </cell>
        </row>
        <row r="154">
          <cell r="A154" t="str">
            <v>MOD_138</v>
          </cell>
          <cell r="B154" t="str">
            <v>Otros pasivos</v>
          </cell>
          <cell r="C154" t="str">
            <v>Other liabilities</v>
          </cell>
          <cell r="D154" t="str">
            <v>Outros passivos</v>
          </cell>
        </row>
        <row r="155">
          <cell r="A155" t="str">
            <v>MOD_139</v>
          </cell>
          <cell r="B155" t="str">
            <v>TOTAL PASIVO</v>
          </cell>
          <cell r="C155" t="str">
            <v>TOTAL LIABILITIES</v>
          </cell>
          <cell r="D155" t="str">
            <v>TOTAL PASSIVO</v>
          </cell>
        </row>
        <row r="156">
          <cell r="A156" t="str">
            <v>MOD_140</v>
          </cell>
          <cell r="B156" t="str">
            <v>Ingresos financieros de las inversiones</v>
          </cell>
          <cell r="C156" t="str">
            <v>Financial income from investments</v>
          </cell>
          <cell r="D156" t="str">
            <v>Receitas financeiras dos investimentos</v>
          </cell>
        </row>
        <row r="157">
          <cell r="A157" t="str">
            <v>MOD_141</v>
          </cell>
          <cell r="B157" t="str">
            <v>Ingresos de entidades no aseguradoras y otros ingresos</v>
          </cell>
          <cell r="C157" t="str">
            <v>Revenue from non-insurance entities and other revenue</v>
          </cell>
          <cell r="D157" t="str">
            <v>Receitas de entidades não seguradoras e outras receitas</v>
          </cell>
        </row>
        <row r="158">
          <cell r="A158" t="str">
            <v>MOD_142</v>
          </cell>
          <cell r="B158" t="str">
            <v>Total ingresos consolidados</v>
          </cell>
          <cell r="C158" t="str">
            <v>Total consolidated revenue</v>
          </cell>
          <cell r="D158" t="str">
            <v>Total de receitas consolidadas</v>
          </cell>
        </row>
        <row r="159">
          <cell r="A159" t="str">
            <v>MOD_143</v>
          </cell>
          <cell r="B159" t="str">
            <v>Negocio de Vida</v>
          </cell>
          <cell r="C159" t="str">
            <v>Life Business</v>
          </cell>
          <cell r="D159" t="str">
            <v>Negócio de Vida</v>
          </cell>
        </row>
        <row r="160">
          <cell r="A160" t="str">
            <v>MOD_144</v>
          </cell>
          <cell r="B160" t="str">
            <v>Negocio de No Vida</v>
          </cell>
          <cell r="C160" t="str">
            <v>Non-Life Business</v>
          </cell>
          <cell r="D160" t="str">
            <v>Negócio de Não Vida</v>
          </cell>
        </row>
        <row r="161">
          <cell r="A161" t="str">
            <v>MOD_145</v>
          </cell>
          <cell r="B161" t="str">
            <v>OTRAS ACTIVIDADES</v>
          </cell>
          <cell r="C161" t="str">
            <v>OTHER ACTIVITIES</v>
          </cell>
          <cell r="D161" t="str">
            <v>OUTRAS ATIVIDADES</v>
          </cell>
        </row>
        <row r="162">
          <cell r="A162" t="str">
            <v>MOD_146</v>
          </cell>
          <cell r="B162" t="str">
            <v>Ingresos y gastos netos de explotación</v>
          </cell>
          <cell r="C162" t="str">
            <v>Net operating revenues and expenses</v>
          </cell>
          <cell r="D162" t="str">
            <v>Receitas e despesas líquidas operacionais</v>
          </cell>
        </row>
        <row r="163">
          <cell r="A163" t="str">
            <v>MOD_147</v>
          </cell>
          <cell r="B163" t="str">
            <v>Beneficio antes de impuestos</v>
          </cell>
          <cell r="C163" t="str">
            <v>Result before tax</v>
          </cell>
          <cell r="D163" t="str">
            <v>Lucro antes de impostos</v>
          </cell>
        </row>
        <row r="164">
          <cell r="A164" t="str">
            <v>MOD_148</v>
          </cell>
          <cell r="B164" t="str">
            <v>Resultado después de impuestos de actividades interrumpidas</v>
          </cell>
          <cell r="C164" t="str">
            <v>Result after tax from discontinued operations</v>
          </cell>
          <cell r="D164" t="str">
            <v>Resultado após impostos de atividades interrompidas</v>
          </cell>
        </row>
        <row r="165">
          <cell r="A165" t="str">
            <v>MOD_149</v>
          </cell>
          <cell r="B165" t="str">
            <v>Resultado atribuible a la Sociedad dominante</v>
          </cell>
          <cell r="C165" t="str">
            <v>Result attributable to the controlling Company</v>
          </cell>
          <cell r="D165" t="str">
            <v>Resultado atribuível à sociedade controladora</v>
          </cell>
        </row>
        <row r="166">
          <cell r="A166" t="str">
            <v>MOD_150</v>
          </cell>
          <cell r="B166" t="str">
            <v>Dólar estadounidense</v>
          </cell>
          <cell r="C166" t="str">
            <v>US dollar</v>
          </cell>
          <cell r="D166" t="str">
            <v>Dólar norte-americano</v>
          </cell>
        </row>
        <row r="167">
          <cell r="A167" t="str">
            <v>MOD_151</v>
          </cell>
          <cell r="B167" t="str">
            <v>Real brasileño</v>
          </cell>
          <cell r="C167" t="str">
            <v>Brazilian real</v>
          </cell>
          <cell r="D167" t="str">
            <v>Real brasileiro</v>
          </cell>
        </row>
        <row r="168">
          <cell r="A168" t="str">
            <v>MOD_152</v>
          </cell>
          <cell r="B168" t="str">
            <v>Lira turca</v>
          </cell>
          <cell r="C168" t="str">
            <v>Turkish lira</v>
          </cell>
          <cell r="D168" t="str">
            <v>Lira turca</v>
          </cell>
        </row>
        <row r="169">
          <cell r="A169" t="str">
            <v>MOD_153</v>
          </cell>
          <cell r="B169" t="str">
            <v>Peso mexicano</v>
          </cell>
          <cell r="C169" t="str">
            <v>Mexican peso</v>
          </cell>
          <cell r="D169" t="str">
            <v>Peso mexicano</v>
          </cell>
        </row>
        <row r="170">
          <cell r="A170" t="str">
            <v>MOD_154</v>
          </cell>
          <cell r="B170" t="str">
            <v>Peso colombiano</v>
          </cell>
          <cell r="C170" t="str">
            <v>Colombian peso</v>
          </cell>
          <cell r="D170" t="str">
            <v>Peso colombiano</v>
          </cell>
        </row>
        <row r="171">
          <cell r="A171" t="str">
            <v>MOD_155</v>
          </cell>
          <cell r="B171" t="str">
            <v>Peso Chile</v>
          </cell>
          <cell r="C171" t="str">
            <v>Chilean peso</v>
          </cell>
          <cell r="D171" t="str">
            <v xml:space="preserve">Peso chileno </v>
          </cell>
        </row>
        <row r="172">
          <cell r="A172" t="str">
            <v>MOD_156</v>
          </cell>
          <cell r="B172" t="str">
            <v>Nuevo Sol peruano</v>
          </cell>
          <cell r="C172" t="str">
            <v>Peruvian nuevo sol</v>
          </cell>
          <cell r="D172" t="str">
            <v>Sol peruano</v>
          </cell>
        </row>
        <row r="173">
          <cell r="A173" t="str">
            <v>MOD_157</v>
          </cell>
          <cell r="B173" t="str">
            <v>Peso argentino</v>
          </cell>
          <cell r="C173" t="str">
            <v>Argentine peso</v>
          </cell>
          <cell r="D173" t="str">
            <v>Peso argentino</v>
          </cell>
        </row>
        <row r="174">
          <cell r="A174" t="str">
            <v>MOD_158</v>
          </cell>
          <cell r="B174" t="str">
            <v>Var. tipos de cambio medios</v>
          </cell>
          <cell r="C174" t="str">
            <v>Var. Average Exchange Rates</v>
          </cell>
          <cell r="D174" t="str">
            <v>Var. taxas de câmbio médias</v>
          </cell>
        </row>
        <row r="175">
          <cell r="A175" t="str">
            <v>MOD_159</v>
          </cell>
          <cell r="B175" t="str">
            <v>Resultados</v>
          </cell>
          <cell r="C175" t="str">
            <v>Results</v>
          </cell>
          <cell r="D175" t="str">
            <v>Resultados</v>
          </cell>
        </row>
        <row r="176">
          <cell r="A176" t="str">
            <v>MOD_160</v>
          </cell>
          <cell r="B176" t="str">
            <v>Ingresos</v>
          </cell>
          <cell r="C176" t="str">
            <v>Revenue</v>
          </cell>
          <cell r="D176" t="str">
            <v>Receitas</v>
          </cell>
        </row>
        <row r="177">
          <cell r="A177" t="str">
            <v>MOD_161</v>
          </cell>
          <cell r="B177" t="str">
            <v xml:space="preserve">   - No Vida</v>
          </cell>
          <cell r="C177" t="str">
            <v xml:space="preserve"> - Non-Life</v>
          </cell>
          <cell r="D177" t="str">
            <v xml:space="preserve">   - Não Vida</v>
          </cell>
        </row>
        <row r="178">
          <cell r="A178" t="str">
            <v>MOD_162</v>
          </cell>
          <cell r="B178" t="str">
            <v xml:space="preserve">   - Vida</v>
          </cell>
          <cell r="C178" t="str">
            <v xml:space="preserve"> - Life</v>
          </cell>
          <cell r="D178" t="str">
            <v xml:space="preserve">   - Vida</v>
          </cell>
        </row>
        <row r="179">
          <cell r="A179" t="str">
            <v>MOD_163</v>
          </cell>
          <cell r="B179" t="str">
            <v>- Otros países</v>
          </cell>
          <cell r="C179" t="str">
            <v>- Other countries</v>
          </cell>
          <cell r="D179" t="str">
            <v>- Outros países</v>
          </cell>
        </row>
        <row r="180">
          <cell r="A180" t="str">
            <v>MOD_164</v>
          </cell>
          <cell r="B180" t="str">
            <v>Beneficio por acción (euros / 9 meses)</v>
          </cell>
          <cell r="C180" t="str">
            <v>Earnings per share (euros / 9 months)</v>
          </cell>
          <cell r="D180" t="str">
            <v>Lucro por ação (euros)</v>
          </cell>
        </row>
        <row r="181">
          <cell r="A181" t="str">
            <v>MOD_165</v>
          </cell>
          <cell r="B181" t="str">
            <v>BPA</v>
          </cell>
          <cell r="C181" t="str">
            <v>EPS</v>
          </cell>
          <cell r="D181" t="str">
            <v>BPA</v>
          </cell>
        </row>
        <row r="182">
          <cell r="A182" t="str">
            <v>MOD_166</v>
          </cell>
          <cell r="B182" t="str">
            <v>Activos totales</v>
          </cell>
          <cell r="C182" t="str">
            <v>Total assets</v>
          </cell>
          <cell r="D182" t="str">
            <v>Total de ativos</v>
          </cell>
        </row>
        <row r="183">
          <cell r="A183" t="str">
            <v>MOD_167</v>
          </cell>
          <cell r="B183" t="str">
            <v>Activos gestionados</v>
          </cell>
          <cell r="C183" t="str">
            <v>Assets under management</v>
          </cell>
          <cell r="D183" t="str">
            <v>Ativos administrados</v>
          </cell>
        </row>
        <row r="184">
          <cell r="A184" t="str">
            <v>MOD_168</v>
          </cell>
          <cell r="B184" t="str">
            <v xml:space="preserve">Deuda </v>
          </cell>
          <cell r="C184" t="str">
            <v>Debt</v>
          </cell>
          <cell r="D184" t="str">
            <v xml:space="preserve">Dívida </v>
          </cell>
        </row>
        <row r="185">
          <cell r="A185" t="str">
            <v>MOD_169</v>
          </cell>
          <cell r="B185" t="str">
            <v>Ratio de solvencia</v>
          </cell>
          <cell r="C185" t="str">
            <v>Solvency ratio</v>
          </cell>
          <cell r="D185" t="str">
            <v>Taxa de solvência</v>
          </cell>
        </row>
        <row r="186">
          <cell r="A186" t="str">
            <v>MOD_170</v>
          </cell>
          <cell r="B186" t="str">
            <v>Ratios</v>
          </cell>
          <cell r="C186" t="str">
            <v>Ratios</v>
          </cell>
          <cell r="D186" t="str">
            <v>Taxas</v>
          </cell>
        </row>
        <row r="187">
          <cell r="A187" t="str">
            <v>MOD_171</v>
          </cell>
          <cell r="B187" t="str">
            <v>Empleados a cierre del periodo</v>
          </cell>
          <cell r="C187" t="str">
            <v>Employees at the close of the period</v>
          </cell>
          <cell r="D187" t="str">
            <v>Funcionários no fechamento do período</v>
          </cell>
        </row>
        <row r="188">
          <cell r="A188" t="str">
            <v>MOD_172</v>
          </cell>
          <cell r="B188" t="str">
            <v>Acción MAPFRE</v>
          </cell>
          <cell r="C188" t="str">
            <v>MAPFRE share</v>
          </cell>
          <cell r="D188" t="str">
            <v>Ação MAPFRE</v>
          </cell>
        </row>
        <row r="189">
          <cell r="A189" t="str">
            <v>MOD_173</v>
          </cell>
          <cell r="B189" t="str">
            <v>Capitalización bursátil (millones de  euros)</v>
          </cell>
          <cell r="C189" t="str">
            <v>Market capitalization (million euros)</v>
          </cell>
          <cell r="D189" t="str">
            <v>Capitalização na bolsa 
(milhões de euros)</v>
          </cell>
        </row>
        <row r="190">
          <cell r="A190" t="str">
            <v>MOD_174</v>
          </cell>
          <cell r="B190" t="str">
            <v>Valor acción (euros)</v>
          </cell>
          <cell r="C190" t="str">
            <v>Share price (euros)</v>
          </cell>
          <cell r="D190" t="str">
            <v>Valor da ação (euros)</v>
          </cell>
        </row>
        <row r="191">
          <cell r="A191" t="str">
            <v>MOD_175</v>
          </cell>
          <cell r="B191" t="str">
            <v xml:space="preserve">Variación cotización desde 1 Enero(%)        </v>
          </cell>
          <cell r="C191" t="str">
            <v>Share price variation since January 1</v>
          </cell>
          <cell r="D191" t="str">
            <v xml:space="preserve">Variação da cotação a partir de 1º de janeiro (%)        </v>
          </cell>
        </row>
        <row r="192">
          <cell r="A192" t="str">
            <v>MOD_176</v>
          </cell>
          <cell r="B192" t="str">
            <v>- España</v>
          </cell>
          <cell r="C192" t="str">
            <v>- Spain</v>
          </cell>
          <cell r="D192" t="str">
            <v>- Espanha</v>
          </cell>
        </row>
        <row r="193">
          <cell r="A193" t="str">
            <v>MOD_177</v>
          </cell>
          <cell r="B193" t="str">
            <v>Estados Unidos</v>
          </cell>
          <cell r="C193" t="str">
            <v>United States</v>
          </cell>
          <cell r="D193" t="str">
            <v>Estados Unidos</v>
          </cell>
        </row>
        <row r="194">
          <cell r="A194" t="str">
            <v>MOD_178</v>
          </cell>
          <cell r="B194" t="str">
            <v>Brasil</v>
          </cell>
          <cell r="C194" t="str">
            <v>Brazil</v>
          </cell>
          <cell r="D194" t="str">
            <v>Brasil</v>
          </cell>
        </row>
        <row r="195">
          <cell r="A195" t="str">
            <v>MOD_179</v>
          </cell>
          <cell r="B195" t="str">
            <v>España</v>
          </cell>
          <cell r="C195" t="str">
            <v>Spain</v>
          </cell>
          <cell r="D195" t="str">
            <v>Espanha</v>
          </cell>
        </row>
        <row r="196">
          <cell r="A196" t="str">
            <v>MOD_180</v>
          </cell>
          <cell r="B196" t="str">
            <v>Otros</v>
          </cell>
          <cell r="C196" t="str">
            <v>Other</v>
          </cell>
          <cell r="D196" t="str">
            <v>Outros</v>
          </cell>
        </row>
        <row r="197">
          <cell r="A197" t="str">
            <v>MOD_181</v>
          </cell>
          <cell r="B197" t="str">
            <v>Evolución Trimestral</v>
          </cell>
          <cell r="C197" t="str">
            <v>Quarterly development</v>
          </cell>
          <cell r="D197" t="str">
            <v>Evolução trimestral</v>
          </cell>
        </row>
        <row r="198">
          <cell r="A198" t="str">
            <v>MOD_182</v>
          </cell>
          <cell r="B198" t="str">
            <v>OTROS NO VIDA</v>
          </cell>
          <cell r="C198" t="str">
            <v>OTHER NON-LIFE</v>
          </cell>
          <cell r="D198" t="str">
            <v>OUTROS NÃO VIDA</v>
          </cell>
        </row>
        <row r="199">
          <cell r="A199" t="str">
            <v>MOD_183</v>
          </cell>
          <cell r="B199" t="str">
            <v xml:space="preserve"> - Primas emitidas y aceptadas</v>
          </cell>
          <cell r="C199" t="str">
            <v xml:space="preserve"> - Gross written and accepted premiums</v>
          </cell>
          <cell r="D199" t="str">
            <v xml:space="preserve"> - Prêmios emitidos e aceitos</v>
          </cell>
        </row>
        <row r="200">
          <cell r="A200" t="str">
            <v>MOD_184</v>
          </cell>
          <cell r="B200" t="str">
            <v xml:space="preserve"> - Otros ingresos</v>
          </cell>
          <cell r="C200" t="str">
            <v xml:space="preserve"> - Other revenue</v>
          </cell>
          <cell r="D200" t="str">
            <v xml:space="preserve"> - Outras receitas</v>
          </cell>
        </row>
        <row r="201">
          <cell r="A201" t="str">
            <v>MOD_185</v>
          </cell>
          <cell r="B201" t="str">
            <v>Total Patrimonio</v>
          </cell>
          <cell r="C201" t="str">
            <v>Total Equity</v>
          </cell>
          <cell r="D201" t="str">
            <v>Patrimônio total</v>
          </cell>
        </row>
        <row r="202">
          <cell r="A202" t="str">
            <v>MOD_186</v>
          </cell>
          <cell r="B202" t="str">
            <v>AJUSTES CONS. Y ÁREAS CORP.</v>
          </cell>
          <cell r="C202" t="str">
            <v>CONS. ADJUST. &amp; CORPORATE AREAS</v>
          </cell>
          <cell r="D202" t="str">
            <v>AJUSTES CONS. E ÁREAS CORP.</v>
          </cell>
        </row>
        <row r="203">
          <cell r="A203" t="str">
            <v>MOD_187</v>
          </cell>
          <cell r="B203" t="str">
            <v>Margen técnico financiero</v>
          </cell>
          <cell r="C203" t="str">
            <v>Technical financial Margin</v>
          </cell>
          <cell r="D203" t="str">
            <v>Margem técnico-financeira</v>
          </cell>
        </row>
        <row r="204">
          <cell r="A204" t="str">
            <v>MOD_188</v>
          </cell>
          <cell r="B204" t="str">
            <v>Massachusetts</v>
          </cell>
          <cell r="C204" t="str">
            <v>Massachusetts</v>
          </cell>
          <cell r="D204" t="str">
            <v>Massachusetts</v>
          </cell>
        </row>
        <row r="205">
          <cell r="A205" t="str">
            <v>MOD_189</v>
          </cell>
          <cell r="B205" t="str">
            <v>Otros estados</v>
          </cell>
          <cell r="C205" t="str">
            <v>Other states</v>
          </cell>
          <cell r="D205" t="str">
            <v>Outros estados</v>
          </cell>
        </row>
        <row r="206">
          <cell r="A206" t="str">
            <v>MOD_190</v>
          </cell>
          <cell r="B206" t="str">
            <v>PRIMA NETA EMITIDA</v>
          </cell>
          <cell r="C206" t="str">
            <v>NET PREMIUM WRITTEN</v>
          </cell>
          <cell r="D206" t="str">
            <v>PRÊMIO LÍQUIDO EMITIDO</v>
          </cell>
        </row>
        <row r="207">
          <cell r="A207" t="str">
            <v>MOD_191</v>
          </cell>
          <cell r="B207" t="str">
            <v>PRIMA NETA IMPUTADA</v>
          </cell>
          <cell r="C207" t="str">
            <v>NET PREMIUM EARNED</v>
          </cell>
          <cell r="D207" t="str">
            <v>PRÊMIO LÍQUIDO IMPUTADO</v>
          </cell>
        </row>
        <row r="208">
          <cell r="A208" t="str">
            <v>MOD_192</v>
          </cell>
          <cell r="B208" t="str">
            <v>TOTAL SINIESTRALIDAD NETA</v>
          </cell>
          <cell r="C208" t="str">
            <v>TOTAL NET INCURRED LOSSES</v>
          </cell>
          <cell r="D208" t="str">
            <v>SINISTRALIDADE TOTAL LÍQUIDA</v>
          </cell>
        </row>
        <row r="209">
          <cell r="A209" t="str">
            <v>MOD_193</v>
          </cell>
          <cell r="B209" t="str">
            <v>TOTAL GASTOS IMPUTABLES A PRESTACIONES</v>
          </cell>
          <cell r="C209" t="str">
            <v>TOTAL LAE</v>
          </cell>
          <cell r="D209" t="str">
            <v>TOTAL DE DESPESAS IMPUTÁVEIS PARA PRESTAÇÕES</v>
          </cell>
        </row>
        <row r="210">
          <cell r="A210" t="str">
            <v>MOD_194</v>
          </cell>
          <cell r="B210" t="str">
            <v>TOTAL GASTOS DE ADQUISICIÓN</v>
          </cell>
          <cell r="C210" t="str">
            <v>TOTAL U/W EXPENSES</v>
          </cell>
          <cell r="D210" t="str">
            <v>TOTAL DE DESPESAS DE AQUISIÇÃO</v>
          </cell>
        </row>
        <row r="211">
          <cell r="A211" t="str">
            <v>MOD_195</v>
          </cell>
          <cell r="B211" t="str">
            <v>RESULTADO DE SUSCRIPCIÓN</v>
          </cell>
          <cell r="C211" t="str">
            <v>U/W PROFIT (LOSS)</v>
          </cell>
          <cell r="D211" t="str">
            <v>RESULTADO DE ASSINATURA</v>
          </cell>
        </row>
        <row r="212">
          <cell r="A212" t="str">
            <v>MOD_196</v>
          </cell>
          <cell r="B212" t="str">
            <v>OTROS GASTOS</v>
          </cell>
          <cell r="C212" t="str">
            <v>OTHER FEES</v>
          </cell>
          <cell r="D212" t="str">
            <v>OUTRAS DESPESAS</v>
          </cell>
        </row>
        <row r="213">
          <cell r="A213" t="str">
            <v>MOD_197</v>
          </cell>
          <cell r="B213" t="str">
            <v>RESULTADO TÉCNICO</v>
          </cell>
          <cell r="C213" t="str">
            <v>NET PROFIT OPERATING (LOSS)</v>
          </cell>
          <cell r="D213" t="str">
            <v>RESULTADO TÉCNICO</v>
          </cell>
        </row>
        <row r="214">
          <cell r="A214" t="str">
            <v>MOD_198</v>
          </cell>
          <cell r="B214" t="str">
            <v>Gobiernos</v>
          </cell>
          <cell r="C214" t="str">
            <v>Government</v>
          </cell>
          <cell r="D214" t="str">
            <v>Governanças</v>
          </cell>
        </row>
        <row r="215">
          <cell r="A215" t="str">
            <v>MOD_199</v>
          </cell>
          <cell r="B215" t="str">
            <v>Total Deuda Corp.</v>
          </cell>
          <cell r="C215" t="str">
            <v>Total Corporate Debt</v>
          </cell>
          <cell r="D215" t="str">
            <v>Total Dívida Corp.</v>
          </cell>
        </row>
        <row r="216">
          <cell r="A216" t="str">
            <v>MOD_200</v>
          </cell>
          <cell r="B216" t="str">
            <v>Corp. sin colateral</v>
          </cell>
          <cell r="C216" t="str">
            <v>Corporate without collateral</v>
          </cell>
          <cell r="D216" t="str">
            <v>Corp. sem colateral</v>
          </cell>
        </row>
        <row r="217">
          <cell r="A217" t="str">
            <v>MOD_201</v>
          </cell>
          <cell r="B217" t="str">
            <v>Corp. con colateral</v>
          </cell>
          <cell r="C217" t="str">
            <v>Corporate with collateral</v>
          </cell>
          <cell r="D217" t="str">
            <v>Corp. com colateral</v>
          </cell>
        </row>
        <row r="218">
          <cell r="A218" t="str">
            <v>MOD_202</v>
          </cell>
          <cell r="B218" t="str">
            <v xml:space="preserve"> - Canal agencial</v>
          </cell>
          <cell r="C218" t="str">
            <v xml:space="preserve"> - Agent channel </v>
          </cell>
          <cell r="D218" t="str">
            <v xml:space="preserve"> - Canal de agências</v>
          </cell>
        </row>
        <row r="219">
          <cell r="A219" t="str">
            <v>MOD_203</v>
          </cell>
          <cell r="B219" t="str">
            <v xml:space="preserve"> - Canal bancario</v>
          </cell>
          <cell r="C219" t="str">
            <v xml:space="preserve"> - Bank channel</v>
          </cell>
          <cell r="D219" t="str">
            <v xml:space="preserve"> - Canal bancário</v>
          </cell>
        </row>
        <row r="220">
          <cell r="A220" t="str">
            <v>MOD_204</v>
          </cell>
          <cell r="B220" t="str">
            <v>OTRAS</v>
          </cell>
          <cell r="C220" t="str">
            <v>OTHER</v>
          </cell>
          <cell r="D220" t="str">
            <v>OUTRAS</v>
          </cell>
        </row>
        <row r="221">
          <cell r="A221" t="str">
            <v>MOD_205</v>
          </cell>
          <cell r="B221" t="str">
            <v>PRIMAS TOTALES</v>
          </cell>
          <cell r="C221" t="str">
            <v>TOTAL PREMIUMS</v>
          </cell>
          <cell r="D221" t="str">
            <v>TOTAL DE PRÊMIOS</v>
          </cell>
        </row>
        <row r="222">
          <cell r="A222" t="str">
            <v>MOD_206</v>
          </cell>
          <cell r="B222" t="str">
            <v xml:space="preserve"> - Vida-Ahorro</v>
          </cell>
          <cell r="C222" t="str">
            <v xml:space="preserve"> - Life-Savings</v>
          </cell>
          <cell r="D222" t="str">
            <v xml:space="preserve"> - Vida Poupança</v>
          </cell>
        </row>
        <row r="223">
          <cell r="A223" t="str">
            <v>MOD_207</v>
          </cell>
          <cell r="B223" t="str">
            <v xml:space="preserve"> - Vida-Riesgo</v>
          </cell>
          <cell r="C223" t="str">
            <v xml:space="preserve"> - Life-Protection</v>
          </cell>
          <cell r="D223" t="str">
            <v xml:space="preserve"> - Vida Risco</v>
          </cell>
        </row>
        <row r="224">
          <cell r="A224" t="str">
            <v>MOD_208</v>
          </cell>
          <cell r="B224" t="str">
            <v xml:space="preserve"> - Accidentes</v>
          </cell>
          <cell r="C224" t="str">
            <v xml:space="preserve"> - Accident</v>
          </cell>
          <cell r="D224" t="str">
            <v xml:space="preserve"> - Acidentes</v>
          </cell>
        </row>
        <row r="225">
          <cell r="A225" t="str">
            <v>MOD_209</v>
          </cell>
          <cell r="B225" t="str">
            <v>AHORRO GESTIONADO TOTAL</v>
          </cell>
          <cell r="C225" t="str">
            <v xml:space="preserve">TOTAL MANAGED SAVINGS </v>
          </cell>
          <cell r="D225" t="str">
            <v>ECONOMIA ADMINISTRADA TOTAL</v>
          </cell>
        </row>
        <row r="226">
          <cell r="A226" t="str">
            <v>MOD_210</v>
          </cell>
          <cell r="B226" t="str">
            <v>Fondos de inversión</v>
          </cell>
          <cell r="C226" t="str">
            <v>Mutual funds</v>
          </cell>
          <cell r="D226" t="str">
            <v>Fundos de investimento</v>
          </cell>
        </row>
        <row r="227">
          <cell r="A227" t="str">
            <v>MOD_211</v>
          </cell>
          <cell r="B227" t="str">
            <v>Aportaciones netas</v>
          </cell>
          <cell r="C227" t="str">
            <v>Net Contributions</v>
          </cell>
          <cell r="D227" t="str">
            <v>Contribuições líquidas</v>
          </cell>
        </row>
        <row r="228">
          <cell r="A228" t="str">
            <v>MOD_212</v>
          </cell>
          <cell r="B228" t="str">
            <v>Deudas de operaciones de seguro y reaseguro</v>
          </cell>
          <cell r="C228" t="str">
            <v>Debt due on insurance and reinsurance operations</v>
          </cell>
          <cell r="D228" t="str">
            <v>Dívidas de operações de seguro e resseguro</v>
          </cell>
        </row>
        <row r="229">
          <cell r="A229" t="str">
            <v>MOD_213</v>
          </cell>
          <cell r="B229" t="str">
            <v>A) ACTIVOS INTANGIBLES</v>
          </cell>
          <cell r="C229" t="str">
            <v>A) INTANGIBLE ASSETS</v>
          </cell>
          <cell r="D229" t="str">
            <v>A) ATIVOS INTANGÍVEIS</v>
          </cell>
        </row>
        <row r="230">
          <cell r="A230" t="str">
            <v>MOD_214</v>
          </cell>
          <cell r="B230" t="str">
            <v>I. Fondo de comercio</v>
          </cell>
          <cell r="C230" t="str">
            <v>I. Goodwill</v>
          </cell>
          <cell r="D230" t="str">
            <v>I. Ágio</v>
          </cell>
        </row>
        <row r="231">
          <cell r="A231" t="str">
            <v>MOD_215</v>
          </cell>
          <cell r="B231" t="str">
            <v>II. Otros activos intangibles</v>
          </cell>
          <cell r="C231" t="str">
            <v>II. Other intangible assets</v>
          </cell>
          <cell r="D231" t="str">
            <v>II. Outros ativos intangíveis</v>
          </cell>
        </row>
        <row r="232">
          <cell r="A232" t="str">
            <v>MOD_216</v>
          </cell>
          <cell r="B232" t="str">
            <v>B) INMOVILIZADO MATERIAL</v>
          </cell>
          <cell r="C232" t="str">
            <v>B) PROPERTY, PLANT AND EQUIPMENT</v>
          </cell>
          <cell r="D232" t="str">
            <v>B) IMOBILIZADO MATERIAL</v>
          </cell>
        </row>
        <row r="233">
          <cell r="A233" t="str">
            <v>MOD_217</v>
          </cell>
          <cell r="B233" t="str">
            <v>I. Inmuebles de uso propio</v>
          </cell>
          <cell r="C233" t="str">
            <v>I. Real estate for own use</v>
          </cell>
          <cell r="D233" t="str">
            <v>I. Imóveis de uso próprio</v>
          </cell>
        </row>
        <row r="234">
          <cell r="A234" t="str">
            <v>MOD_218</v>
          </cell>
          <cell r="B234" t="str">
            <v>II. Otro inmovilizado material</v>
          </cell>
          <cell r="C234" t="str">
            <v xml:space="preserve">II. Other fixed assets </v>
          </cell>
          <cell r="D234" t="str">
            <v>II. Outras imobilizações</v>
          </cell>
        </row>
        <row r="235">
          <cell r="A235" t="str">
            <v>MOD_219</v>
          </cell>
          <cell r="B235" t="str">
            <v>C) INVERSIONES</v>
          </cell>
          <cell r="C235" t="str">
            <v>C) INVESTMENTS</v>
          </cell>
          <cell r="D235" t="str">
            <v>C) INVESTIMENTOS</v>
          </cell>
        </row>
        <row r="236">
          <cell r="A236" t="str">
            <v>MOD_220</v>
          </cell>
          <cell r="B236" t="str">
            <v>I. Inversiones inmobiliarias</v>
          </cell>
          <cell r="C236" t="str">
            <v>I. Real estate investments</v>
          </cell>
          <cell r="D236" t="str">
            <v>I. Investimentos imobiliários</v>
          </cell>
        </row>
        <row r="237">
          <cell r="A237" t="str">
            <v>MOD_221</v>
          </cell>
          <cell r="B237" t="str">
            <v>II. Inversiones financieras</v>
          </cell>
          <cell r="C237" t="str">
            <v>II. Financial investments</v>
          </cell>
          <cell r="D237" t="str">
            <v>II. Aplicações financeiras</v>
          </cell>
        </row>
        <row r="238">
          <cell r="A238" t="str">
            <v>MOD_222</v>
          </cell>
          <cell r="B238" t="str">
            <v xml:space="preserve"> 1.   Cartera a vencimiento</v>
          </cell>
          <cell r="C238" t="str">
            <v xml:space="preserve"> 1. Held-to-maturity portfolio</v>
          </cell>
          <cell r="D238" t="str">
            <v xml:space="preserve"> 1.   Carteira mantida até o vencimento</v>
          </cell>
        </row>
        <row r="239">
          <cell r="A239" t="str">
            <v>MOD_223</v>
          </cell>
          <cell r="B239" t="str">
            <v xml:space="preserve"> 2.   Cartera disponible para la venta</v>
          </cell>
          <cell r="C239" t="str">
            <v xml:space="preserve"> 2. Available-for-sale portfolio</v>
          </cell>
          <cell r="D239" t="str">
            <v xml:space="preserve"> 2.   Carteira disponível para venda</v>
          </cell>
        </row>
        <row r="240">
          <cell r="A240" t="str">
            <v>MOD_224</v>
          </cell>
          <cell r="B240" t="str">
            <v xml:space="preserve"> 3.   Cartera de negociación</v>
          </cell>
          <cell r="C240" t="str">
            <v xml:space="preserve"> 3. Trading portfolio</v>
          </cell>
          <cell r="D240" t="str">
            <v xml:space="preserve"> 3.   Carteira de negociação</v>
          </cell>
        </row>
        <row r="241">
          <cell r="A241" t="str">
            <v>MOD_225</v>
          </cell>
          <cell r="B241" t="str">
            <v>III. Inversiones contabilizadas aplicando el método de participación</v>
          </cell>
          <cell r="C241" t="str">
            <v>III. Investments recorded by applying the equity method</v>
          </cell>
          <cell r="D241" t="str">
            <v>III. Investimentos contabilizados por equivalência patrimonial</v>
          </cell>
        </row>
        <row r="242">
          <cell r="A242" t="str">
            <v>MOD_226</v>
          </cell>
          <cell r="B242" t="str">
            <v>IV. Depósitos constituidos por reaseguro aceptado</v>
          </cell>
          <cell r="C242" t="str">
            <v>IV. Deposits established for accepted reinsurance</v>
          </cell>
          <cell r="D242" t="str">
            <v>IV. Depósitos constituídos por resseguro aceito</v>
          </cell>
        </row>
        <row r="243">
          <cell r="A243" t="str">
            <v>MOD_227</v>
          </cell>
          <cell r="B243" t="str">
            <v>V. Otras inversiones</v>
          </cell>
          <cell r="C243" t="str">
            <v>V. Other investments</v>
          </cell>
          <cell r="D243" t="str">
            <v>V. Outros investimentos</v>
          </cell>
        </row>
        <row r="244">
          <cell r="A244" t="str">
            <v>MOD_228</v>
          </cell>
          <cell r="B244" t="str">
            <v>D) INVERSIONES POR CUENTA DE TOMADORES DE SEGUROS DE VIDA  QUE ASUMEN EL RIESGO DE LA INVERSIÓN</v>
          </cell>
          <cell r="C244" t="str">
            <v>D) INVESTMENTS ON BEHALF OF LIFE INSURANCE POLICYHOLDERS BEARING THE INVESTMENT RISK</v>
          </cell>
          <cell r="D244" t="str">
            <v>D) APLICAÇÕES FINANCEIRAS VINCULADAS A SEGUROS DE VIDA CUJO RISCO DO INVESTIMENTO É ASSUMIDO PELO SEGURADO</v>
          </cell>
        </row>
        <row r="245">
          <cell r="A245" t="str">
            <v>MOD_229</v>
          </cell>
          <cell r="B245" t="str">
            <v>E) EXISTENCIAS</v>
          </cell>
          <cell r="C245" t="str">
            <v>E) INVENTORIES</v>
          </cell>
          <cell r="D245" t="str">
            <v>E) INVENTÁRIOS</v>
          </cell>
        </row>
        <row r="246">
          <cell r="A246" t="str">
            <v>MOD_230</v>
          </cell>
          <cell r="B246" t="str">
            <v>F) PARTICIPACIÓN DEL REASEGURO EN LAS PROVISIONES TÉCNICAS</v>
          </cell>
          <cell r="C246" t="str">
            <v>F) PARTICIPATION OF REINSURANCE IN TECHNICAL PROVISIONS</v>
          </cell>
          <cell r="D246" t="str">
            <v>F) PARTICIPAÇÃO DO RESSEGURO NAS PROVISÕES TÉCNICAS</v>
          </cell>
        </row>
        <row r="247">
          <cell r="A247" t="str">
            <v>MOD_231</v>
          </cell>
          <cell r="B247" t="str">
            <v>G) ACTIVOS POR IMPUESTOS DIFERIDOS</v>
          </cell>
          <cell r="C247" t="str">
            <v>G) DEFERRED TAX ASSETS</v>
          </cell>
          <cell r="D247" t="str">
            <v>G) ATIVOS POR IMPOSTOS DIFERIDOS</v>
          </cell>
        </row>
        <row r="248">
          <cell r="A248" t="str">
            <v>MOD_232</v>
          </cell>
          <cell r="B248" t="str">
            <v>H) CRÉDITOS</v>
          </cell>
          <cell r="C248" t="str">
            <v>H) RECEIVABLES</v>
          </cell>
          <cell r="D248" t="str">
            <v>H) CRÉDITOS</v>
          </cell>
        </row>
        <row r="249">
          <cell r="A249" t="str">
            <v>MOD_233</v>
          </cell>
          <cell r="B249" t="str">
            <v>I. Créditos por operaciones de seguro directo y coaseguro</v>
          </cell>
          <cell r="C249" t="str">
            <v>I. Receivables on direct insurance and co-insurance operations</v>
          </cell>
          <cell r="D249" t="str">
            <v>I. Créditos por operações de seguro direto e cosseguro</v>
          </cell>
        </row>
        <row r="250">
          <cell r="A250" t="str">
            <v>MOD_234</v>
          </cell>
          <cell r="B250" t="str">
            <v>II. Créditos por operaciones de reaseguro</v>
          </cell>
          <cell r="C250" t="str">
            <v>II. Receivables on reinsurance operations</v>
          </cell>
          <cell r="D250" t="str">
            <v>II. Créditos por operações de resseguro</v>
          </cell>
        </row>
        <row r="251">
          <cell r="A251" t="str">
            <v>MOD_235</v>
          </cell>
          <cell r="B251" t="str">
            <v>III. Créditos fiscales</v>
          </cell>
          <cell r="C251" t="str">
            <v>III. Tax receivables</v>
          </cell>
          <cell r="D251" t="str">
            <v>III. Créditos tributários</v>
          </cell>
        </row>
        <row r="252">
          <cell r="A252" t="str">
            <v>MOD_236</v>
          </cell>
          <cell r="B252" t="str">
            <v xml:space="preserve"> 1.   Impuesto sobre beneficios a cobrar</v>
          </cell>
          <cell r="C252" t="str">
            <v xml:space="preserve"> 1. Tax on profits receivable</v>
          </cell>
          <cell r="D252" t="str">
            <v xml:space="preserve"> 1.   Imposto de renda a recuperar</v>
          </cell>
        </row>
        <row r="253">
          <cell r="A253" t="str">
            <v>MOD_237</v>
          </cell>
          <cell r="B253" t="str">
            <v xml:space="preserve"> 2.   Otros créditos fiscales</v>
          </cell>
          <cell r="C253" t="str">
            <v xml:space="preserve"> 2. Other tax receivables</v>
          </cell>
          <cell r="D253" t="str">
            <v xml:space="preserve"> 2.   Outros créditos tributários</v>
          </cell>
        </row>
        <row r="254">
          <cell r="A254" t="str">
            <v>MOD_238</v>
          </cell>
          <cell r="B254" t="str">
            <v>IV. Créditos sociales y otros</v>
          </cell>
          <cell r="C254" t="str">
            <v>IV. Corporate and other receivables</v>
          </cell>
          <cell r="D254" t="str">
            <v>IV. Créditos previdenciários e outros</v>
          </cell>
        </row>
        <row r="255">
          <cell r="A255" t="str">
            <v>MOD_239</v>
          </cell>
          <cell r="B255" t="str">
            <v>V. Accionistas por desembolsos exigidos</v>
          </cell>
          <cell r="C255" t="str">
            <v>V. Shareholders, called capital</v>
          </cell>
          <cell r="D255" t="str">
            <v>V. Acionistas por desembolsos exigidos</v>
          </cell>
        </row>
        <row r="256">
          <cell r="A256" t="str">
            <v>MOD_240</v>
          </cell>
          <cell r="B256" t="str">
            <v>I) TESORERÍA</v>
          </cell>
          <cell r="C256" t="str">
            <v>I) CASH</v>
          </cell>
          <cell r="D256" t="str">
            <v>I) TESOURARIA</v>
          </cell>
        </row>
        <row r="257">
          <cell r="A257" t="str">
            <v>MOD_241</v>
          </cell>
          <cell r="B257" t="str">
            <v>J) AJUSTES POR PERIODIFICACIÓN</v>
          </cell>
          <cell r="C257" t="str">
            <v>J) ACCRUAL ADJUSTMENTS</v>
          </cell>
          <cell r="D257" t="str">
            <v>J) AJUSTES POR PERIODIZAÇÃO</v>
          </cell>
        </row>
        <row r="258">
          <cell r="A258" t="str">
            <v>MOD_242</v>
          </cell>
          <cell r="B258" t="str">
            <v>K) OTROS ACTIVOS</v>
          </cell>
          <cell r="C258" t="str">
            <v>K) OTHER ASSETS</v>
          </cell>
          <cell r="D258" t="str">
            <v>K) OUTROS ATIVOS</v>
          </cell>
        </row>
        <row r="259">
          <cell r="A259" t="str">
            <v>MOD_243</v>
          </cell>
          <cell r="B259" t="str">
            <v>L) ACTIVOS NO CORRIENTES CLASIFICADOS COMO MANTENIDOS PARA LA VENTA Y DE ACTIVIDADES INTERRUMPIDAS</v>
          </cell>
          <cell r="C259" t="str">
            <v>L) NON-CURRENT ASSETS HELD FOR SALE AND FROM DISCONTINUED OPERATIONS</v>
          </cell>
          <cell r="D259" t="str">
            <v>L) ATIVOS NÃO CIRCULANTES CLASSIFICADOS COMO MANTIDOS PARA A VENDA E DE ATIVIDADES INTERROMPIDAS</v>
          </cell>
        </row>
        <row r="260">
          <cell r="A260" t="str">
            <v>MOD_244</v>
          </cell>
          <cell r="B260" t="str">
            <v xml:space="preserve">TOTAL ACTIVO </v>
          </cell>
          <cell r="C260" t="str">
            <v>TOTAL ASSETS</v>
          </cell>
          <cell r="D260" t="str">
            <v xml:space="preserve">TOTAL ATIVO </v>
          </cell>
        </row>
        <row r="261">
          <cell r="A261" t="str">
            <v>MOD_245</v>
          </cell>
          <cell r="B261" t="str">
            <v>A) PATRIMONIO NETO</v>
          </cell>
          <cell r="C261" t="str">
            <v>A) EQUITY</v>
          </cell>
          <cell r="D261" t="str">
            <v>A) PATRIMÔNIO LÍQUIDO</v>
          </cell>
        </row>
        <row r="262">
          <cell r="A262" t="str">
            <v>MOD_246</v>
          </cell>
          <cell r="B262" t="str">
            <v>I. Capital desembolsado</v>
          </cell>
          <cell r="C262" t="str">
            <v>I. Paid-up capital</v>
          </cell>
          <cell r="D262" t="str">
            <v>I. Capital desembolsado</v>
          </cell>
        </row>
        <row r="263">
          <cell r="A263" t="str">
            <v>MOD_247</v>
          </cell>
          <cell r="B263" t="str">
            <v xml:space="preserve">II. Prima de emisión </v>
          </cell>
          <cell r="C263" t="str">
            <v>II. Share premium</v>
          </cell>
          <cell r="D263" t="str">
            <v xml:space="preserve">II. Prêmio de emissão </v>
          </cell>
        </row>
        <row r="264">
          <cell r="A264" t="str">
            <v>MOD_248</v>
          </cell>
          <cell r="B264" t="str">
            <v>III. Reservas</v>
          </cell>
          <cell r="C264" t="str">
            <v>III. Reserves</v>
          </cell>
          <cell r="D264" t="str">
            <v>III. Reservas</v>
          </cell>
        </row>
        <row r="265">
          <cell r="A265" t="str">
            <v>MOD_249</v>
          </cell>
          <cell r="B265" t="str">
            <v>IV. Dividendo a cuenta</v>
          </cell>
          <cell r="C265" t="str">
            <v>IV. Interim dividend</v>
          </cell>
          <cell r="D265" t="str">
            <v>IV. Dividendo a receber</v>
          </cell>
        </row>
        <row r="266">
          <cell r="A266" t="str">
            <v>MOD_250</v>
          </cell>
          <cell r="B266" t="str">
            <v>V. Acciones propias</v>
          </cell>
          <cell r="C266" t="str">
            <v>V. Treasury Stock</v>
          </cell>
          <cell r="D266" t="str">
            <v>V. Ações próprias</v>
          </cell>
        </row>
        <row r="267">
          <cell r="A267" t="str">
            <v>MOD_251</v>
          </cell>
          <cell r="B267" t="str">
            <v>VI. Resultado del ejercicio atribuible a la Sociedad dominante</v>
          </cell>
          <cell r="C267" t="str">
            <v>VI. Result attributable to controlling company</v>
          </cell>
          <cell r="D267" t="str">
            <v>VI. Resultado do exercício atribuível à sociedade controladora</v>
          </cell>
        </row>
        <row r="268">
          <cell r="A268" t="str">
            <v>MOD_252</v>
          </cell>
          <cell r="B268" t="str">
            <v>VII. Otros instrumentos de patrimonio neto</v>
          </cell>
          <cell r="C268" t="str">
            <v>VII. Other equity instruments</v>
          </cell>
          <cell r="D268" t="str">
            <v>VII. Outros instrumentos do patrimônio líquido</v>
          </cell>
        </row>
        <row r="269">
          <cell r="A269" t="str">
            <v>MOD_253</v>
          </cell>
          <cell r="B269" t="str">
            <v>VIII. Ajustes por cambios de valor</v>
          </cell>
          <cell r="C269" t="str">
            <v>VIII. Valuation change adjustments</v>
          </cell>
          <cell r="D269" t="str">
            <v>VIII. Ajustes por mudanças de valor</v>
          </cell>
        </row>
        <row r="270">
          <cell r="A270" t="str">
            <v>MOD_254</v>
          </cell>
          <cell r="B270" t="str">
            <v>IX. Diferencias de conversión</v>
          </cell>
          <cell r="C270" t="str">
            <v>IX. Currency conversion differences</v>
          </cell>
          <cell r="D270" t="str">
            <v>IX. Diferenças de conversão</v>
          </cell>
        </row>
        <row r="271">
          <cell r="A271" t="str">
            <v>MOD_255</v>
          </cell>
          <cell r="B271" t="str">
            <v xml:space="preserve"> Patrimonio atribuido a los accionistas de la Sociedad dominante</v>
          </cell>
          <cell r="C271" t="str">
            <v>Equity attributable to the controlling company’s shareholders</v>
          </cell>
          <cell r="D271" t="str">
            <v xml:space="preserve"> Patrimônio atribuído aos acionistas da sociedade controladora</v>
          </cell>
        </row>
        <row r="272">
          <cell r="A272" t="str">
            <v>MOD_256</v>
          </cell>
          <cell r="B272" t="str">
            <v xml:space="preserve"> Participaciones no dominantes</v>
          </cell>
          <cell r="C272" t="str">
            <v>Non-controlling interests</v>
          </cell>
          <cell r="D272" t="str">
            <v xml:space="preserve"> Participações não controladoras</v>
          </cell>
        </row>
        <row r="273">
          <cell r="A273" t="str">
            <v>MOD_257</v>
          </cell>
          <cell r="B273" t="str">
            <v>B) PASIVOS SUBORDINADOS</v>
          </cell>
          <cell r="C273" t="str">
            <v>B) SUBORDINATED LIABILITIES</v>
          </cell>
          <cell r="D273" t="str">
            <v>B) PASSIVOS SUBORDINADOS</v>
          </cell>
        </row>
        <row r="274">
          <cell r="A274" t="str">
            <v>MOD_258</v>
          </cell>
          <cell r="B274" t="str">
            <v>C) PROVISIONES TÉCNICAS</v>
          </cell>
          <cell r="C274" t="str">
            <v>C) TECHNICAL PROVISIONS</v>
          </cell>
          <cell r="D274" t="str">
            <v>C) PROVISÕES TÉCNICAS</v>
          </cell>
        </row>
        <row r="275">
          <cell r="A275" t="str">
            <v>MOD_259</v>
          </cell>
          <cell r="B275" t="str">
            <v>I. Provisiones para primas no consumidas y para riesgos en curso</v>
          </cell>
          <cell r="C275" t="str">
            <v>I. Provisions for unearned premiums and unexpired risks</v>
          </cell>
          <cell r="D275" t="str">
            <v>I. Provisões de prêmios não ganhos e de riscos não expirados</v>
          </cell>
        </row>
        <row r="276">
          <cell r="A276" t="str">
            <v>MOD_260</v>
          </cell>
          <cell r="B276" t="str">
            <v>II. Provisión de seguros de vida</v>
          </cell>
          <cell r="C276" t="str">
            <v>II. Provisions for life insurance</v>
          </cell>
          <cell r="D276" t="str">
            <v>II. Provisão de seguros de vida</v>
          </cell>
        </row>
        <row r="277">
          <cell r="A277" t="str">
            <v>MOD_261</v>
          </cell>
          <cell r="B277" t="str">
            <v>III. Provisión para prestaciones</v>
          </cell>
          <cell r="C277" t="str">
            <v>III. Provision for outstanding claims</v>
          </cell>
          <cell r="D277" t="str">
            <v>III. Provisão de sinistros</v>
          </cell>
        </row>
        <row r="278">
          <cell r="A278" t="str">
            <v>MOD_262</v>
          </cell>
          <cell r="B278" t="str">
            <v>IV. Otras provisiones técnicas</v>
          </cell>
          <cell r="C278" t="str">
            <v>IV. Other technical provisions</v>
          </cell>
          <cell r="D278" t="str">
            <v>IV. Outras provisões técnicas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cell r="D279" t="str">
            <v>D) PROVISÕES TÉCNICAS RELATIVAS AO SEGUROS DE VIDA QUANDO O RISCO DO INVESTIMENTO É ASSUMIDO PELOS TOMADORES</v>
          </cell>
        </row>
        <row r="280">
          <cell r="A280" t="str">
            <v>MOD_264</v>
          </cell>
          <cell r="B280" t="str">
            <v>E) PROVISIONES PARA RIESGOS Y GASTOS</v>
          </cell>
          <cell r="C280" t="str">
            <v>E) PROVISIONS FOR RISKS AND EXPENSES</v>
          </cell>
          <cell r="D280" t="str">
            <v>E) PROVISÕES PARA RISCOS E DESPESAS</v>
          </cell>
        </row>
        <row r="281">
          <cell r="A281" t="str">
            <v>MOD_265</v>
          </cell>
          <cell r="B281" t="str">
            <v>F) DEPÓSITOS RECIBIDOS POR REASEGURO CEDIDO Y RETROCEDIDO</v>
          </cell>
          <cell r="C281" t="str">
            <v>F) DEPOSITS RECEIVED ON CEDED AND RETROCEDED REINSURANCE</v>
          </cell>
          <cell r="D281" t="str">
            <v>F) DEPÓSITOS RECEBIDOS POR RESSEGURO CEDIDO E RETROCEDIDO</v>
          </cell>
        </row>
        <row r="282">
          <cell r="A282" t="str">
            <v>MOD_266</v>
          </cell>
          <cell r="B282" t="str">
            <v>G) PASIVOS POR IMPUESTOS DIFERIDOS</v>
          </cell>
          <cell r="C282" t="str">
            <v>G) DEFERRED TAX LIABILITIES</v>
          </cell>
          <cell r="D282" t="str">
            <v>G) PASSIVOS POR IMPOSTOS DIFERIDOS</v>
          </cell>
        </row>
        <row r="283">
          <cell r="A283" t="str">
            <v>MOD_267</v>
          </cell>
          <cell r="B283" t="str">
            <v>H) DEUDAS</v>
          </cell>
          <cell r="C283" t="str">
            <v>H) DEBT</v>
          </cell>
          <cell r="D283" t="str">
            <v>H) DÍVIDAS</v>
          </cell>
        </row>
        <row r="284">
          <cell r="A284" t="str">
            <v>MOD_268</v>
          </cell>
          <cell r="B284" t="str">
            <v>I. Emisión de obligaciones y otros valores negociables</v>
          </cell>
          <cell r="C284" t="str">
            <v>I. Issue of debentures and other negotiable securities</v>
          </cell>
          <cell r="D284" t="str">
            <v>I. Emissão de obrigações e outros valores negociáveis</v>
          </cell>
        </row>
        <row r="285">
          <cell r="A285" t="str">
            <v>MOD_269</v>
          </cell>
          <cell r="B285" t="str">
            <v>II. Deudas con entidades de crédito</v>
          </cell>
          <cell r="C285" t="str">
            <v>II. Due to credit institutions</v>
          </cell>
          <cell r="D285" t="str">
            <v>II. Dívidas com entidades de crédito</v>
          </cell>
        </row>
        <row r="286">
          <cell r="A286" t="str">
            <v>MOD_270</v>
          </cell>
          <cell r="B286" t="str">
            <v>III. Otros pasivos financieros</v>
          </cell>
          <cell r="C286" t="str">
            <v>III. Other financial liabilities</v>
          </cell>
          <cell r="D286" t="str">
            <v>III. Outros passivos financeiros</v>
          </cell>
        </row>
        <row r="287">
          <cell r="A287" t="str">
            <v>MOD_271</v>
          </cell>
          <cell r="B287" t="str">
            <v>IV. Deudas por operaciones de seguro directo y coaseguro</v>
          </cell>
          <cell r="C287" t="str">
            <v>IV. Due on direct insurance and co-insurance operations</v>
          </cell>
          <cell r="D287" t="str">
            <v>IV. Dívidas por operações de seguro direto e cosseguro</v>
          </cell>
        </row>
        <row r="288">
          <cell r="A288" t="str">
            <v>MOD_272</v>
          </cell>
          <cell r="B288" t="str">
            <v>V. Deudas por operaciones de reaseguro</v>
          </cell>
          <cell r="C288" t="str">
            <v>V. Due on reinsurance operations</v>
          </cell>
          <cell r="D288" t="str">
            <v>V. Dívidas por operações de resseguro</v>
          </cell>
        </row>
        <row r="289">
          <cell r="A289" t="str">
            <v>MOD_273</v>
          </cell>
          <cell r="B289" t="str">
            <v>VI. Deudas fiscales</v>
          </cell>
          <cell r="C289" t="str">
            <v>VI. Tax liabilities</v>
          </cell>
          <cell r="D289" t="str">
            <v>VI. Dívidas tributárias</v>
          </cell>
        </row>
        <row r="290">
          <cell r="A290" t="str">
            <v>MOD_274</v>
          </cell>
          <cell r="B290" t="str">
            <v xml:space="preserve"> 1. Impuesto sobre beneficios a pagar</v>
          </cell>
          <cell r="C290" t="str">
            <v>1. Tax on profits to be paid</v>
          </cell>
          <cell r="D290" t="str">
            <v xml:space="preserve"> 1. Imposto de renda a pagar</v>
          </cell>
        </row>
        <row r="291">
          <cell r="A291" t="str">
            <v>MOD_275</v>
          </cell>
          <cell r="B291" t="str">
            <v xml:space="preserve"> 2. Otras deudas fiscales</v>
          </cell>
          <cell r="C291" t="str">
            <v>2. Other tax liabilities</v>
          </cell>
          <cell r="D291" t="str">
            <v xml:space="preserve"> 2. Outras dívidas tributárias</v>
          </cell>
        </row>
        <row r="292">
          <cell r="A292" t="str">
            <v>MOD_276</v>
          </cell>
          <cell r="B292" t="str">
            <v>VII. Otras deudas</v>
          </cell>
          <cell r="C292" t="str">
            <v>VII. Other debts</v>
          </cell>
          <cell r="D292" t="str">
            <v>VII. Outras dívidas</v>
          </cell>
        </row>
        <row r="293">
          <cell r="A293" t="str">
            <v>MOD_277</v>
          </cell>
          <cell r="B293" t="str">
            <v>I) AJUSTES POR PERIODIFICACIÓN</v>
          </cell>
          <cell r="C293" t="str">
            <v>I) ACCRUAL ADJUSTMENTS</v>
          </cell>
          <cell r="D293" t="str">
            <v>I) AJUSTES POR PERIODIZAÇÃO</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cell r="D294" t="str">
            <v>J) PASSIVOS ASSOCIADOS A ATIVOS NÃO CIRCULANTES CLASSIFICADOS COMO MANTIDOS PARA A VENDA E DE ATIVIDADES INTERROMPIDAS</v>
          </cell>
        </row>
        <row r="295">
          <cell r="A295" t="str">
            <v>MOD_279</v>
          </cell>
          <cell r="B295" t="str">
            <v xml:space="preserve">TOTAL PATRIMONIO NETO Y PASIVO </v>
          </cell>
          <cell r="C295" t="str">
            <v>TOTAL  EQUITY AND LIABILITIES</v>
          </cell>
          <cell r="D295" t="str">
            <v xml:space="preserve">TOTAL PASSIVO E PATRIMÔNIO LÍQUIDO </v>
          </cell>
        </row>
        <row r="296">
          <cell r="A296" t="str">
            <v>MOD_280</v>
          </cell>
          <cell r="B296" t="str">
            <v xml:space="preserve">I. INGRESOS NEGOCIO ASEGURADOR  </v>
          </cell>
          <cell r="C296" t="str">
            <v>I. REVENUE FROM INSURANCE BUSINESS</v>
          </cell>
          <cell r="D296" t="str">
            <v xml:space="preserve">I. RECEITAS NEGÓCIO SEGURADOR  </v>
          </cell>
        </row>
        <row r="297">
          <cell r="A297" t="str">
            <v>MOD_281</v>
          </cell>
          <cell r="B297" t="str">
            <v xml:space="preserve">1. Primas imputadas al ejercicio, netas </v>
          </cell>
          <cell r="C297" t="str">
            <v>1. Premiums earned, net</v>
          </cell>
          <cell r="D297" t="str">
            <v xml:space="preserve">1. Prêmios ganhos no exercício, líquidos </v>
          </cell>
        </row>
        <row r="298">
          <cell r="A298" t="str">
            <v>MOD_282</v>
          </cell>
          <cell r="B298" t="str">
            <v xml:space="preserve">  a) Primas emitidas seguro directo</v>
          </cell>
          <cell r="C298" t="str">
            <v xml:space="preserve">  a) Written premiums, direct insurance</v>
          </cell>
          <cell r="D298" t="str">
            <v xml:space="preserve">  a) Prêmios emitidos seguro direto</v>
          </cell>
        </row>
        <row r="299">
          <cell r="A299" t="str">
            <v>MOD_283</v>
          </cell>
          <cell r="B299" t="str">
            <v xml:space="preserve">  b)  Primas reaseguro aceptado</v>
          </cell>
          <cell r="C299" t="str">
            <v xml:space="preserve">  b) Premiums from accepted reinsurance</v>
          </cell>
          <cell r="D299" t="str">
            <v xml:space="preserve">  b)  Prêmios resseguro aceito</v>
          </cell>
        </row>
        <row r="300">
          <cell r="A300" t="str">
            <v>MOD_284</v>
          </cell>
          <cell r="B300" t="str">
            <v xml:space="preserve">  c)  Primas reaseguro cedido</v>
          </cell>
          <cell r="C300" t="str">
            <v xml:space="preserve">  c) Premiums from ceded reinsurance</v>
          </cell>
          <cell r="D300" t="str">
            <v xml:space="preserve">  c)  Prêmios resseguro cedido</v>
          </cell>
        </row>
        <row r="301">
          <cell r="A301" t="str">
            <v>MOD_285</v>
          </cell>
          <cell r="B301" t="str">
            <v xml:space="preserve">  d)  Variación de las provisiones para primas y riesgos en curso, netas</v>
          </cell>
          <cell r="C301" t="str">
            <v xml:space="preserve">  d) Variations in provisions for unearned premiums and unexpired risks</v>
          </cell>
          <cell r="D301" t="str">
            <v xml:space="preserve">  d)  Variação das provisões de prêmios e de riscos não expirados, líquidas</v>
          </cell>
        </row>
        <row r="302">
          <cell r="A302" t="str">
            <v>MOD_286</v>
          </cell>
          <cell r="B302" t="str">
            <v xml:space="preserve">   Seguro directo</v>
          </cell>
          <cell r="C302" t="str">
            <v xml:space="preserve">    Direct insurance</v>
          </cell>
          <cell r="D302" t="str">
            <v xml:space="preserve">   Seguro direto</v>
          </cell>
        </row>
        <row r="303">
          <cell r="A303" t="str">
            <v>MOD_287</v>
          </cell>
          <cell r="B303" t="str">
            <v xml:space="preserve">   Reaseguro aceptado</v>
          </cell>
          <cell r="C303" t="str">
            <v xml:space="preserve">    Accepted reinsurance</v>
          </cell>
          <cell r="D303" t="str">
            <v xml:space="preserve">   Resseguro aceito</v>
          </cell>
        </row>
        <row r="304">
          <cell r="A304" t="str">
            <v>MOD_288</v>
          </cell>
          <cell r="B304" t="str">
            <v xml:space="preserve">   Reaseguro cedido</v>
          </cell>
          <cell r="C304" t="str">
            <v xml:space="preserve">    Ceded reinsurance</v>
          </cell>
          <cell r="D304" t="str">
            <v xml:space="preserve">   Resseguro cedido</v>
          </cell>
        </row>
        <row r="305">
          <cell r="A305" t="str">
            <v>MOD_289</v>
          </cell>
          <cell r="B305" t="str">
            <v xml:space="preserve"> 2. Participación en beneficios de sociedades puestas en equivalencia </v>
          </cell>
          <cell r="C305" t="str">
            <v xml:space="preserve"> 2. Share in profits from equity-accounted companies</v>
          </cell>
          <cell r="D305" t="str">
            <v xml:space="preserve"> 2. Participação em lucros de sociedades colocadas em equivalência </v>
          </cell>
        </row>
        <row r="306">
          <cell r="A306" t="str">
            <v>MOD_290</v>
          </cell>
          <cell r="B306" t="str">
            <v xml:space="preserve"> 3.  Ingresos de las inversiones </v>
          </cell>
          <cell r="C306" t="str">
            <v xml:space="preserve"> 3. Revenue from investments</v>
          </cell>
          <cell r="D306" t="str">
            <v xml:space="preserve"> 3.  Receitas dos investimentos </v>
          </cell>
        </row>
        <row r="307">
          <cell r="A307" t="str">
            <v>MOD_291</v>
          </cell>
          <cell r="B307" t="str">
            <v xml:space="preserve">  a) De explotación</v>
          </cell>
          <cell r="C307" t="str">
            <v xml:space="preserve">  a) From operations</v>
          </cell>
          <cell r="D307" t="str">
            <v xml:space="preserve">  a) Operacionais</v>
          </cell>
        </row>
        <row r="308">
          <cell r="A308" t="str">
            <v>MOD_292</v>
          </cell>
          <cell r="B308" t="str">
            <v xml:space="preserve">  b) De patrimonio</v>
          </cell>
          <cell r="C308" t="str">
            <v xml:space="preserve">  b) From equity</v>
          </cell>
          <cell r="D308" t="str">
            <v xml:space="preserve">  b) Patrimoniais</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cell r="D309" t="str">
            <v xml:space="preserve"> 4. Mais-valias em aplicações financeiras vinculadas a seguros de vida cujo risco do investimento é assumido pelo segurado </v>
          </cell>
        </row>
        <row r="310">
          <cell r="A310" t="str">
            <v>MOD_294</v>
          </cell>
          <cell r="B310" t="str">
            <v xml:space="preserve"> 5. Otros ingresos técnicos </v>
          </cell>
          <cell r="C310" t="str">
            <v xml:space="preserve"> 5. Other technical revenue</v>
          </cell>
          <cell r="D310" t="str">
            <v xml:space="preserve"> 5. Outras receitas técnicas </v>
          </cell>
        </row>
        <row r="311">
          <cell r="A311" t="str">
            <v>MOD_295</v>
          </cell>
          <cell r="B311" t="str">
            <v xml:space="preserve"> 6. Otros ingresos no técnicos </v>
          </cell>
          <cell r="C311" t="str">
            <v xml:space="preserve"> 6. Other non-technical revenue</v>
          </cell>
          <cell r="D311" t="str">
            <v xml:space="preserve"> 6. Outras receitas não técnicas </v>
          </cell>
        </row>
        <row r="312">
          <cell r="A312" t="str">
            <v>MOD_296</v>
          </cell>
          <cell r="B312" t="str">
            <v xml:space="preserve"> 7. Diferencias positivas de cambio </v>
          </cell>
          <cell r="C312" t="str">
            <v xml:space="preserve"> 7. Positive foreign exchange differences</v>
          </cell>
          <cell r="D312" t="str">
            <v xml:space="preserve"> 7. Diferenças positivas de câmbio </v>
          </cell>
        </row>
        <row r="313">
          <cell r="A313" t="str">
            <v>MOD_297</v>
          </cell>
          <cell r="B313" t="str">
            <v xml:space="preserve"> 8. Reversión de la provisión por deterioro de activos </v>
          </cell>
          <cell r="C313" t="str">
            <v xml:space="preserve"> 8. Reversal of the asset impairment provision</v>
          </cell>
          <cell r="D313" t="str">
            <v xml:space="preserve"> 8. Reversão de perdas por redução ao valor recuperável </v>
          </cell>
        </row>
        <row r="314">
          <cell r="A314" t="str">
            <v>MOD_298</v>
          </cell>
          <cell r="B314" t="str">
            <v>TOTAL INGRESOS NEGOCIO ASEGURADOR</v>
          </cell>
          <cell r="C314" t="str">
            <v>TOTAL REVENUE FROM INSURANCE BUSINESS</v>
          </cell>
          <cell r="D314" t="str">
            <v>TOTAL RECEITAS NEGÓCIO SEGURADOR</v>
          </cell>
        </row>
        <row r="315">
          <cell r="A315" t="str">
            <v>MOD_299</v>
          </cell>
          <cell r="B315" t="str">
            <v xml:space="preserve">II. GASTOS NEGOCIO ASEGURADOR  </v>
          </cell>
          <cell r="C315" t="str">
            <v>II. INSURANCE BUSINESS EXPENSES</v>
          </cell>
          <cell r="D315" t="str">
            <v xml:space="preserve">II. DESPESAS NEGÓCIO SEGURADOR  </v>
          </cell>
        </row>
        <row r="316">
          <cell r="A316" t="str">
            <v>MOD_300</v>
          </cell>
          <cell r="B316" t="str">
            <v xml:space="preserve"> 1. Siniestralidad del ejercicio, neta </v>
          </cell>
          <cell r="C316" t="str">
            <v xml:space="preserve"> 1. Incurred claims for the year, net</v>
          </cell>
          <cell r="D316" t="str">
            <v xml:space="preserve"> 1. Sinistralidade do exercício, líquida </v>
          </cell>
        </row>
        <row r="317">
          <cell r="A317" t="str">
            <v>MOD_301</v>
          </cell>
          <cell r="B317" t="str">
            <v xml:space="preserve">  a) Prestaciones pagadas y variación de la provisión para prestaciones, neta</v>
          </cell>
          <cell r="C317" t="str">
            <v xml:space="preserve">  a) Claims paid and variation in provision for claims, net</v>
          </cell>
          <cell r="D317" t="str">
            <v xml:space="preserve">  a) Prestações pagas e variação da provisão para prestações, líquidos</v>
          </cell>
        </row>
        <row r="318">
          <cell r="A318" t="str">
            <v>MOD_302</v>
          </cell>
          <cell r="B318" t="str">
            <v xml:space="preserve">   Seguro directo</v>
          </cell>
          <cell r="C318" t="str">
            <v xml:space="preserve">   Direct insurance</v>
          </cell>
          <cell r="D318" t="str">
            <v xml:space="preserve">   Seguro direto</v>
          </cell>
        </row>
        <row r="319">
          <cell r="A319" t="str">
            <v>MOD_303</v>
          </cell>
          <cell r="B319" t="str">
            <v xml:space="preserve">   Reaseguro aceptado</v>
          </cell>
          <cell r="C319" t="str">
            <v xml:space="preserve">   Accepted reinsurance</v>
          </cell>
          <cell r="D319" t="str">
            <v xml:space="preserve">   Resseguro aceito</v>
          </cell>
        </row>
        <row r="320">
          <cell r="A320" t="str">
            <v>MOD_304</v>
          </cell>
          <cell r="B320" t="str">
            <v xml:space="preserve">   Reaseguro cedido</v>
          </cell>
          <cell r="C320" t="str">
            <v xml:space="preserve">   Ceded reinsurance</v>
          </cell>
          <cell r="D320" t="str">
            <v xml:space="preserve">   Resseguro cedido</v>
          </cell>
        </row>
        <row r="321">
          <cell r="A321" t="str">
            <v>MOD_305</v>
          </cell>
          <cell r="B321" t="str">
            <v xml:space="preserve">  b) Gastos imputables a las prestaciones</v>
          </cell>
          <cell r="C321" t="str">
            <v xml:space="preserve">  b) Claims-related expenses</v>
          </cell>
          <cell r="D321" t="str">
            <v xml:space="preserve">  b) Gastos imputáveis às prestações</v>
          </cell>
        </row>
        <row r="322">
          <cell r="A322" t="str">
            <v>MOD_306</v>
          </cell>
          <cell r="B322" t="str">
            <v xml:space="preserve"> 2. Variación de otras provisiones técnicas, netas </v>
          </cell>
          <cell r="C322" t="str">
            <v xml:space="preserve"> 2. Variation in other technical provisions, net</v>
          </cell>
          <cell r="D322" t="str">
            <v xml:space="preserve"> 2. Variação de outras provisões técnicas, líquidas </v>
          </cell>
        </row>
        <row r="323">
          <cell r="A323" t="str">
            <v>MOD_307</v>
          </cell>
          <cell r="B323" t="str">
            <v xml:space="preserve"> 3.  Participación en beneficios y extornos </v>
          </cell>
          <cell r="C323" t="str">
            <v xml:space="preserve"> 3. Profit sharing and returned premiums</v>
          </cell>
          <cell r="D323" t="str">
            <v xml:space="preserve"> 3.  Participação em lucros e estornos </v>
          </cell>
        </row>
        <row r="324">
          <cell r="A324" t="str">
            <v>MOD_308</v>
          </cell>
          <cell r="B324" t="str">
            <v xml:space="preserve"> 4.  Gastos de explotación netos </v>
          </cell>
          <cell r="C324" t="str">
            <v xml:space="preserve"> 4. Net operating expenses</v>
          </cell>
          <cell r="D324" t="str">
            <v xml:space="preserve"> 4.  Despesas operacionais líquidas </v>
          </cell>
        </row>
        <row r="325">
          <cell r="A325" t="str">
            <v>MOD_309</v>
          </cell>
          <cell r="B325" t="str">
            <v xml:space="preserve">  a) Gastos de adquisición</v>
          </cell>
          <cell r="C325" t="str">
            <v xml:space="preserve">  a) Acquisition expenses</v>
          </cell>
          <cell r="D325" t="str">
            <v xml:space="preserve">  a) Despesas de aquisição</v>
          </cell>
        </row>
        <row r="326">
          <cell r="A326" t="str">
            <v>MOD_310</v>
          </cell>
          <cell r="B326" t="str">
            <v xml:space="preserve">  b) Gastos de administración</v>
          </cell>
          <cell r="C326" t="str">
            <v xml:space="preserve">  b) Administration expenses</v>
          </cell>
          <cell r="D326" t="str">
            <v xml:space="preserve">  b) Despesas administrativas</v>
          </cell>
        </row>
        <row r="327">
          <cell r="A327" t="str">
            <v>MOD_311</v>
          </cell>
          <cell r="B327" t="str">
            <v xml:space="preserve">  c) Comisiones y participación en el reaseguro</v>
          </cell>
          <cell r="C327" t="str">
            <v xml:space="preserve">  c) Commissions and participation in reinsurance</v>
          </cell>
          <cell r="D327" t="str">
            <v xml:space="preserve">  c) Comissões e participação em resseguro</v>
          </cell>
        </row>
        <row r="328">
          <cell r="A328" t="str">
            <v>MOD_312</v>
          </cell>
          <cell r="B328" t="str">
            <v xml:space="preserve"> 5. Participación en pérdidas de sociedades puestas en equivalencia </v>
          </cell>
          <cell r="C328" t="str">
            <v xml:space="preserve"> 5. Share in losses from equity-accounted companies</v>
          </cell>
          <cell r="D328" t="str">
            <v xml:space="preserve"> 5. Participação em perdas de sociedades colocadas em equivalência </v>
          </cell>
        </row>
        <row r="329">
          <cell r="A329" t="str">
            <v>MOD_313</v>
          </cell>
          <cell r="B329" t="str">
            <v xml:space="preserve"> 6. Gastos de las inversiones </v>
          </cell>
          <cell r="C329" t="str">
            <v xml:space="preserve"> 6. Investment expenses </v>
          </cell>
          <cell r="D329" t="str">
            <v xml:space="preserve"> 6. Despesas dos investimentos </v>
          </cell>
        </row>
        <row r="330">
          <cell r="A330" t="str">
            <v>MOD_314</v>
          </cell>
          <cell r="B330" t="str">
            <v xml:space="preserve">  a) De explotación</v>
          </cell>
          <cell r="C330" t="str">
            <v xml:space="preserve">  a) From operations</v>
          </cell>
          <cell r="D330" t="str">
            <v xml:space="preserve">  a) Operacionais</v>
          </cell>
        </row>
        <row r="331">
          <cell r="A331" t="str">
            <v>MOD_315</v>
          </cell>
          <cell r="B331" t="str">
            <v xml:space="preserve">  b) De patrimonio y de cuentas financieras</v>
          </cell>
          <cell r="C331" t="str">
            <v xml:space="preserve">  b) From equity and financial accounts</v>
          </cell>
          <cell r="D331" t="str">
            <v xml:space="preserve">  b) Patrimoniais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cell r="D332" t="str">
            <v xml:space="preserve"> 7. Menos-valias em aplicações financeiras vinculadas a seguros de vida cujo risco do investimento é assumido pelo segurado </v>
          </cell>
        </row>
        <row r="333">
          <cell r="A333" t="str">
            <v>MOD_317</v>
          </cell>
          <cell r="B333" t="str">
            <v xml:space="preserve"> 8. Otros gastos  técnicos </v>
          </cell>
          <cell r="C333" t="str">
            <v xml:space="preserve"> 8. Other technical expenses</v>
          </cell>
          <cell r="D333" t="str">
            <v xml:space="preserve"> 8. Outras despesas técnicas </v>
          </cell>
        </row>
        <row r="334">
          <cell r="A334" t="str">
            <v>MOD_318</v>
          </cell>
          <cell r="B334" t="str">
            <v xml:space="preserve"> 9. Otros gastos no técnicos </v>
          </cell>
          <cell r="C334" t="str">
            <v xml:space="preserve"> 9. Other non-technical expenses</v>
          </cell>
          <cell r="D334" t="str">
            <v xml:space="preserve"> 9. Outras despesas não técnicas </v>
          </cell>
        </row>
        <row r="335">
          <cell r="A335" t="str">
            <v>MOD_319</v>
          </cell>
          <cell r="B335" t="str">
            <v xml:space="preserve"> 10. Diferencias negativas de cambio </v>
          </cell>
          <cell r="C335" t="str">
            <v xml:space="preserve"> 10. Negative foreign exchange differences</v>
          </cell>
          <cell r="D335" t="str">
            <v xml:space="preserve"> 10. Diferenças negativas de câmbio </v>
          </cell>
        </row>
        <row r="336">
          <cell r="A336" t="str">
            <v>MOD_320</v>
          </cell>
          <cell r="B336" t="str">
            <v xml:space="preserve"> 11. Dotación a la provisión por deterioro de activos </v>
          </cell>
          <cell r="C336" t="str">
            <v xml:space="preserve"> 11. Allowance to the asset impairment provision</v>
          </cell>
          <cell r="D336" t="str">
            <v xml:space="preserve"> 11. Constituição de provisão para prever a deterioração dos ativos </v>
          </cell>
        </row>
        <row r="337">
          <cell r="A337" t="str">
            <v>MOD_321</v>
          </cell>
          <cell r="B337" t="str">
            <v>TOTAL GASTOS NEGOCIO ASEGURADOR</v>
          </cell>
          <cell r="C337" t="str">
            <v>TOTAL EXPENSES FROM INSURANCE BUSINESS</v>
          </cell>
          <cell r="D337" t="str">
            <v>TOTAL DESPESAS NEGÓCIO SEGURADOR</v>
          </cell>
        </row>
        <row r="338">
          <cell r="A338" t="str">
            <v>MOD_322</v>
          </cell>
          <cell r="B338" t="str">
            <v>RESULTADO DEL NEGOCIO ASEGURADOR</v>
          </cell>
          <cell r="C338" t="str">
            <v>RESULT FROM THE INSURANCE BUSINESS</v>
          </cell>
          <cell r="D338" t="str">
            <v>RESULTADO DO NEGÓCIO SEGURADOR</v>
          </cell>
        </row>
        <row r="339">
          <cell r="A339" t="str">
            <v>MOD_323</v>
          </cell>
          <cell r="B339" t="str">
            <v xml:space="preserve">III. OTRAS ACTIVIDADES  </v>
          </cell>
          <cell r="C339" t="str">
            <v>III. OTHER ACTIVITIES</v>
          </cell>
          <cell r="D339" t="str">
            <v xml:space="preserve">III. OUTRAS ATIVIDADES  </v>
          </cell>
        </row>
        <row r="340">
          <cell r="A340" t="str">
            <v>MOD_324</v>
          </cell>
          <cell r="B340" t="str">
            <v xml:space="preserve"> 1. Ingresos de explotación </v>
          </cell>
          <cell r="C340" t="str">
            <v xml:space="preserve"> 1. Operating revenue</v>
          </cell>
          <cell r="D340" t="str">
            <v xml:space="preserve"> 1. Receitas operacionais </v>
          </cell>
        </row>
        <row r="341">
          <cell r="A341" t="str">
            <v>MOD_325</v>
          </cell>
          <cell r="B341" t="str">
            <v xml:space="preserve"> 2.  Gastos de explotación </v>
          </cell>
          <cell r="C341" t="str">
            <v xml:space="preserve"> 2. Operating expenses</v>
          </cell>
          <cell r="D341" t="str">
            <v xml:space="preserve"> 2.  Despesas operacionais </v>
          </cell>
        </row>
        <row r="342">
          <cell r="A342" t="str">
            <v>MOD_326</v>
          </cell>
          <cell r="B342" t="str">
            <v xml:space="preserve"> 3. Ingresos financieros netos </v>
          </cell>
          <cell r="C342" t="str">
            <v xml:space="preserve"> 3. Net financial income</v>
          </cell>
          <cell r="D342" t="str">
            <v xml:space="preserve"> 3. Receitas financeiras líquidas </v>
          </cell>
        </row>
        <row r="343">
          <cell r="A343" t="str">
            <v>MOD_327</v>
          </cell>
          <cell r="B343" t="str">
            <v xml:space="preserve">  a) Ingresos financieros</v>
          </cell>
          <cell r="C343" t="str">
            <v xml:space="preserve">  a) Financial income</v>
          </cell>
          <cell r="D343" t="str">
            <v xml:space="preserve">  a) Receitas financeiras</v>
          </cell>
        </row>
        <row r="344">
          <cell r="A344" t="str">
            <v>MOD_328</v>
          </cell>
          <cell r="B344" t="str">
            <v xml:space="preserve">  b) Gastos financieros</v>
          </cell>
          <cell r="C344" t="str">
            <v xml:space="preserve">  b) Financial expenses</v>
          </cell>
          <cell r="D344" t="str">
            <v xml:space="preserve">  b) Gastos financeiros</v>
          </cell>
        </row>
        <row r="345">
          <cell r="A345" t="str">
            <v>MOD_329</v>
          </cell>
          <cell r="B345" t="str">
            <v xml:space="preserve"> 4. Resultados de participaciones minoritarias </v>
          </cell>
          <cell r="C345" t="str">
            <v xml:space="preserve"> 4. Results from non-controlling interests</v>
          </cell>
          <cell r="D345" t="str">
            <v xml:space="preserve"> 4. Resultados de participações minoritárias </v>
          </cell>
        </row>
        <row r="346">
          <cell r="A346" t="str">
            <v>MOD_330</v>
          </cell>
          <cell r="B346" t="str">
            <v xml:space="preserve">  a) Participación en beneficios de sociedades puestas en equivalencia</v>
          </cell>
          <cell r="C346" t="str">
            <v xml:space="preserve">  a) Share in profits from equity-accounted companies</v>
          </cell>
          <cell r="D346" t="str">
            <v xml:space="preserve">  a) Participação em lucros de sociedades colocadas em equivalência</v>
          </cell>
        </row>
        <row r="347">
          <cell r="A347" t="str">
            <v>MOD_331</v>
          </cell>
          <cell r="B347" t="str">
            <v xml:space="preserve">  b) Participación en pérdidas de sociedades puestas en equivalencia</v>
          </cell>
          <cell r="C347" t="str">
            <v xml:space="preserve">  b) Share in losses from equity-accounted companies</v>
          </cell>
          <cell r="D347" t="str">
            <v xml:space="preserve">  b) Participação em perdas de sociedades colocadas em equivalência</v>
          </cell>
        </row>
        <row r="348">
          <cell r="A348" t="str">
            <v>MOD_332</v>
          </cell>
          <cell r="B348" t="str">
            <v xml:space="preserve"> 5. Reversión provisión deterioro de activos </v>
          </cell>
          <cell r="C348" t="str">
            <v xml:space="preserve"> 5. Reversal of asset impairment provision</v>
          </cell>
          <cell r="D348" t="str">
            <v xml:space="preserve"> 5. Reversão provisão de redução ao valor recuperável de ativos </v>
          </cell>
        </row>
        <row r="349">
          <cell r="A349" t="str">
            <v>MOD_333</v>
          </cell>
          <cell r="B349" t="str">
            <v xml:space="preserve"> 6. Dotación provisión deterioro de activos </v>
          </cell>
          <cell r="C349" t="str">
            <v xml:space="preserve"> 6. Allowance to the asset impairment provision</v>
          </cell>
          <cell r="D349" t="str">
            <v xml:space="preserve"> 6. Constituição de provisão de redução ao valor recuperável de ativos </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cell r="D350" t="str">
            <v xml:space="preserve"> 7. Resultado de alienação de ativos não circulantes classificados como mantidos para a venda não incluídos nas atividades interrompidas </v>
          </cell>
        </row>
        <row r="351">
          <cell r="A351" t="str">
            <v>MOD_335</v>
          </cell>
          <cell r="B351" t="str">
            <v>RESULTADO DE OTRAS ACTIVIDADES</v>
          </cell>
          <cell r="C351" t="str">
            <v>RESULT FROM OTHER ACTIVITIES</v>
          </cell>
          <cell r="D351" t="str">
            <v>RESULTADO DE OUTRAS ATIVIDADES</v>
          </cell>
        </row>
        <row r="352">
          <cell r="A352" t="str">
            <v>MOD_336</v>
          </cell>
          <cell r="B352" t="str">
            <v xml:space="preserve">IV. RESULTADO POR REEXPRESIÓN DE ESTADOS FINANCIEROS  </v>
          </cell>
          <cell r="C352" t="str">
            <v>IV. RESULT ON RESTATEMENT OF FINANCIAL ACCOUNTS</v>
          </cell>
          <cell r="D352" t="str">
            <v xml:space="preserve">IV. RESULTADO POR REEXPRESSÃO DE DEMONSTRAÇÕES FINANCEIRAS  </v>
          </cell>
        </row>
        <row r="353">
          <cell r="A353" t="str">
            <v>MOD_337</v>
          </cell>
          <cell r="B353" t="str">
            <v>V. RESULTADO ANTES DE IMPUESTOS</v>
          </cell>
          <cell r="C353" t="str">
            <v>V. RESULT BEFORE TAXES</v>
          </cell>
          <cell r="D353" t="str">
            <v>V. RESULTADO ANTES DE IMPOSTOS</v>
          </cell>
        </row>
        <row r="354">
          <cell r="A354" t="str">
            <v>MOD_338</v>
          </cell>
          <cell r="B354" t="str">
            <v>VI. IMPUESTO SOBRE BENEFICIOS</v>
          </cell>
          <cell r="C354" t="str">
            <v>VI. TAX ON PROFITS</v>
          </cell>
          <cell r="D354" t="str">
            <v>VI. IMPOSTO DE RENDA</v>
          </cell>
        </row>
        <row r="355">
          <cell r="A355" t="str">
            <v>MOD_339</v>
          </cell>
          <cell r="B355" t="str">
            <v>VII. RESULTADO DESPUÉS DE IMPUESTOS</v>
          </cell>
          <cell r="C355" t="str">
            <v>VII. RESULT AFTER TAX</v>
          </cell>
          <cell r="D355" t="str">
            <v>VII. RESULTADO APÓS IMPOSTOS</v>
          </cell>
        </row>
        <row r="356">
          <cell r="A356" t="str">
            <v>MOD_340</v>
          </cell>
          <cell r="B356" t="str">
            <v xml:space="preserve">VIII. RESULTADO DESPUÉS DE IMPUESTOS DE OPERACIONES INTERRUMPIDAS  </v>
          </cell>
          <cell r="C356" t="str">
            <v>VIII. RESULT AFTER TAX FROM DISCONTINUED OPERATIONS</v>
          </cell>
          <cell r="D356" t="str">
            <v xml:space="preserve">VIII. RESULTADO APÓS IMPOSTOS DE OPERAÇÕES INTERROMPIDAS  </v>
          </cell>
        </row>
        <row r="357">
          <cell r="A357" t="str">
            <v>MOD_341</v>
          </cell>
          <cell r="B357" t="str">
            <v xml:space="preserve">IX. RESULTADO DEL EJERCICIO  </v>
          </cell>
          <cell r="C357" t="str">
            <v>IX. RESULT FOR THE FINANCIAL YEAR</v>
          </cell>
          <cell r="D357" t="str">
            <v xml:space="preserve">IX. RESULTADO DO EXERCÍCIO  </v>
          </cell>
        </row>
        <row r="358">
          <cell r="A358" t="str">
            <v>MOD_342</v>
          </cell>
          <cell r="B358" t="str">
            <v xml:space="preserve"> 1. Atribuible a participaciones no dominantes </v>
          </cell>
          <cell r="C358" t="str">
            <v xml:space="preserve"> 1. Attributable to non-controlling interests</v>
          </cell>
          <cell r="D358" t="str">
            <v xml:space="preserve"> 1. Atribuível a participações não controladoras </v>
          </cell>
        </row>
        <row r="359">
          <cell r="A359" t="str">
            <v>MOD_343</v>
          </cell>
          <cell r="B359" t="str">
            <v xml:space="preserve"> 2.  Atribuible a la Sociedad dominante </v>
          </cell>
          <cell r="C359" t="str">
            <v xml:space="preserve"> 2. Attributable to the controlling company</v>
          </cell>
          <cell r="D359" t="str">
            <v xml:space="preserve"> 2.  Atribuível aos acionistas controladores </v>
          </cell>
        </row>
        <row r="360">
          <cell r="A360" t="str">
            <v>MOD_344</v>
          </cell>
          <cell r="B360" t="str">
            <v>Balboa de Panamá</v>
          </cell>
          <cell r="C360" t="str">
            <v>Panamanian balboa</v>
          </cell>
          <cell r="D360" t="str">
            <v>Balboa do Panamá</v>
          </cell>
        </row>
        <row r="361">
          <cell r="A361" t="str">
            <v>MOD_345</v>
          </cell>
          <cell r="B361" t="str">
            <v>Peso dominicano</v>
          </cell>
          <cell r="C361" t="str">
            <v>Dominican peso</v>
          </cell>
          <cell r="D361" t="str">
            <v>Peso dominicano</v>
          </cell>
        </row>
        <row r="362">
          <cell r="A362" t="str">
            <v>MOD_346</v>
          </cell>
          <cell r="B362" t="str">
            <v>Lempira Honduras</v>
          </cell>
          <cell r="C362" t="str">
            <v>Honduran lempira</v>
          </cell>
          <cell r="D362" t="str">
            <v>Lempira de Honduras</v>
          </cell>
        </row>
        <row r="363">
          <cell r="A363" t="str">
            <v>MOD_347</v>
          </cell>
          <cell r="B363" t="str">
            <v>IMPORTE BRUTO</v>
          </cell>
          <cell r="C363" t="str">
            <v>GROSS AMOUNT</v>
          </cell>
          <cell r="D363" t="str">
            <v>VALOR BRUTO</v>
          </cell>
        </row>
        <row r="364">
          <cell r="A364" t="str">
            <v>MOD_348</v>
          </cell>
          <cell r="B364" t="str">
            <v>IMPUESTO SOBRE BENEFICIOS</v>
          </cell>
          <cell r="C364" t="str">
            <v>TAX ON PROFITS</v>
          </cell>
          <cell r="D364" t="str">
            <v>IMPOSTO DE RENDA</v>
          </cell>
        </row>
        <row r="365">
          <cell r="A365" t="str">
            <v>MOD_349</v>
          </cell>
          <cell r="B365" t="str">
            <v>ATRIBUIBLE A INTERESES MINORITARIOS</v>
          </cell>
          <cell r="C365" t="str">
            <v>ATTRIBUTABLE TO NON-CONTROLLING INTERESTS</v>
          </cell>
          <cell r="D365" t="str">
            <v>ATRIBUÍVEL AOS ACIONISTAS MINORITÁRIOS</v>
          </cell>
        </row>
        <row r="366">
          <cell r="A366" t="str">
            <v>MOD_350</v>
          </cell>
          <cell r="B366" t="str">
            <v>ATRIBUIBLE A LA SOCIEDAD DOMINANTE</v>
          </cell>
          <cell r="C366" t="str">
            <v>ATTRIBUTABLE TO CONTROLLING COMPANY</v>
          </cell>
          <cell r="D366" t="str">
            <v>ATRIBUÍVEL AOS ACIONISTAS CONTROLADORES</v>
          </cell>
        </row>
        <row r="367">
          <cell r="A367" t="str">
            <v>MOD_351</v>
          </cell>
          <cell r="B367" t="str">
            <v>CONCEPTO</v>
          </cell>
          <cell r="C367" t="str">
            <v>ITEM</v>
          </cell>
          <cell r="D367" t="str">
            <v>CONCEITO</v>
          </cell>
        </row>
        <row r="368">
          <cell r="A368" t="str">
            <v>MOD_352</v>
          </cell>
          <cell r="B368" t="str">
            <v>A) RESULTADO CONSOLIDADO DEL EJERCICIO</v>
          </cell>
          <cell r="C368" t="str">
            <v>A) CONSOLIDATED RESULT FOR THE YEAR</v>
          </cell>
          <cell r="D368" t="str">
            <v>A) RESULTADO CONSOLIDADO DO EXERCÍCIO</v>
          </cell>
        </row>
        <row r="369">
          <cell r="A369" t="str">
            <v>MOD_353</v>
          </cell>
          <cell r="B369" t="str">
            <v>B) OTROS INGRESOS (GASTOS) RECONOCIDOS</v>
          </cell>
          <cell r="C369" t="str">
            <v>B) OTHER RECOGNIZED REVENUE (EXPENSES)</v>
          </cell>
          <cell r="D369" t="str">
            <v>B) OUTRAS RECEITAS (DESPESAS) ABRANGENTES</v>
          </cell>
        </row>
        <row r="370">
          <cell r="A370" t="str">
            <v>MOD_354</v>
          </cell>
          <cell r="B370" t="str">
            <v>1. Activos financieros disponibles para la venta</v>
          </cell>
          <cell r="C370" t="str">
            <v>1. Financial assets available for sale</v>
          </cell>
          <cell r="D370" t="str">
            <v>1. Ativos financeiros disponíveis para venda</v>
          </cell>
        </row>
        <row r="371">
          <cell r="A371" t="str">
            <v>MOD_355</v>
          </cell>
          <cell r="B371" t="str">
            <v>a) Ganancias (Pérdidas) por valoración</v>
          </cell>
          <cell r="C371" t="str">
            <v>a) Valuation gains (losses)</v>
          </cell>
          <cell r="D371" t="str">
            <v>a) Ganhos (perdas) por valoração</v>
          </cell>
        </row>
        <row r="372">
          <cell r="A372" t="str">
            <v>MOD_356</v>
          </cell>
          <cell r="B372" t="str">
            <v>b) Importes transferidos a la cuenta de pérdidas y ganancias</v>
          </cell>
          <cell r="C372" t="str">
            <v>b) Amounts transferred to the income statement</v>
          </cell>
          <cell r="D372" t="str">
            <v>b) Montantes transferidos para a conta de perdas e lucros</v>
          </cell>
        </row>
        <row r="373">
          <cell r="A373" t="str">
            <v>MOD_357</v>
          </cell>
          <cell r="B373" t="str">
            <v>c) Otras reclasificaciones</v>
          </cell>
          <cell r="C373" t="str">
            <v>c) Other reclassifications</v>
          </cell>
          <cell r="D373" t="str">
            <v>c) Outras reclassificações</v>
          </cell>
        </row>
        <row r="374">
          <cell r="A374" t="str">
            <v>MOD_358</v>
          </cell>
          <cell r="B374" t="str">
            <v>2. Diferencias de conversión</v>
          </cell>
          <cell r="C374" t="str">
            <v>2. Currency conversion differences</v>
          </cell>
          <cell r="D374" t="str">
            <v>2. Diferenças de conversão</v>
          </cell>
        </row>
        <row r="375">
          <cell r="A375" t="str">
            <v>MOD_359</v>
          </cell>
          <cell r="B375" t="str">
            <v>a) Ganancias (Pérdidas) por valoración</v>
          </cell>
          <cell r="C375" t="str">
            <v>a) Valuation gains (losses)</v>
          </cell>
          <cell r="D375" t="str">
            <v>a) Ganhos (perdas) por valoração</v>
          </cell>
        </row>
        <row r="376">
          <cell r="A376" t="str">
            <v>MOD_360</v>
          </cell>
          <cell r="B376" t="str">
            <v>b) Importes transferidos a la cuenta de pérdidas y ganancias</v>
          </cell>
          <cell r="C376" t="str">
            <v>b) Amounts transferred to the income statement</v>
          </cell>
          <cell r="D376" t="str">
            <v>b) Montantes transferidos para a conta de perdas e lucros</v>
          </cell>
        </row>
        <row r="377">
          <cell r="A377" t="str">
            <v>MOD_361</v>
          </cell>
          <cell r="B377" t="str">
            <v>c) Otras reclasificaciones</v>
          </cell>
          <cell r="C377" t="str">
            <v>c) Other reclassifications</v>
          </cell>
          <cell r="D377" t="str">
            <v>c) Outras reclassificações</v>
          </cell>
        </row>
        <row r="378">
          <cell r="A378" t="str">
            <v>MOD_362</v>
          </cell>
          <cell r="B378" t="str">
            <v>3. Contabilidad tácita</v>
          </cell>
          <cell r="C378" t="str">
            <v>3. Shadow accounting</v>
          </cell>
          <cell r="D378" t="str">
            <v>3. Contabilidade tácita</v>
          </cell>
        </row>
        <row r="379">
          <cell r="A379" t="str">
            <v>MOD_363</v>
          </cell>
          <cell r="B379" t="str">
            <v>a) Ganancias (Pérdidas) por valoración</v>
          </cell>
          <cell r="C379" t="str">
            <v>a) Valuation gains (losses)</v>
          </cell>
          <cell r="D379" t="str">
            <v>a) Ganhos (perdas) por valoração</v>
          </cell>
        </row>
        <row r="380">
          <cell r="A380" t="str">
            <v>MOD_364</v>
          </cell>
          <cell r="B380" t="str">
            <v>b) Importes transferidos a la cuenta de pérdidas y ganancias</v>
          </cell>
          <cell r="C380" t="str">
            <v>b) Amounts transferred to the income statement</v>
          </cell>
          <cell r="D380" t="str">
            <v>b) Montantes transferidos para a conta de perdas e lucros</v>
          </cell>
        </row>
        <row r="381">
          <cell r="A381" t="str">
            <v>MOD_365</v>
          </cell>
          <cell r="B381" t="str">
            <v>c) Otras reclasificaciones</v>
          </cell>
          <cell r="C381" t="str">
            <v>c) Other reclassifications</v>
          </cell>
          <cell r="D381" t="str">
            <v>c) Outras reclassificações</v>
          </cell>
        </row>
        <row r="382">
          <cell r="A382" t="str">
            <v>MOD_366</v>
          </cell>
          <cell r="B382" t="str">
            <v>4. Entidades valoradas por el método de la participación</v>
          </cell>
          <cell r="C382" t="str">
            <v>4. Equity-accounted entities</v>
          </cell>
          <cell r="D382" t="str">
            <v>4. Entidades valoradas por equivalência patrimonial</v>
          </cell>
        </row>
        <row r="383">
          <cell r="A383" t="str">
            <v>MOD_367</v>
          </cell>
          <cell r="B383" t="str">
            <v>a) Ganancias (Pérdidas) por valoración</v>
          </cell>
          <cell r="C383" t="str">
            <v>a) Valuation gains (losses)</v>
          </cell>
          <cell r="D383" t="str">
            <v>a) Ganhos (perdas) por valoração</v>
          </cell>
        </row>
        <row r="384">
          <cell r="A384" t="str">
            <v>MOD_368</v>
          </cell>
          <cell r="B384" t="str">
            <v>b) Importes transferidos a la cuenta de pérdidas y ganancias</v>
          </cell>
          <cell r="C384" t="str">
            <v>b) Amounts transferred to the income statement</v>
          </cell>
          <cell r="D384" t="str">
            <v>b) Montantes transferidos para a conta de perdas e lucros</v>
          </cell>
        </row>
        <row r="385">
          <cell r="A385" t="str">
            <v>MOD_369</v>
          </cell>
          <cell r="B385" t="str">
            <v>c) Otras reclasificaciones</v>
          </cell>
          <cell r="C385" t="str">
            <v>c) Other reclassifications</v>
          </cell>
          <cell r="D385" t="str">
            <v>c) Outras reclassificações</v>
          </cell>
        </row>
        <row r="386">
          <cell r="A386" t="str">
            <v>MOD_370</v>
          </cell>
          <cell r="B386" t="str">
            <v>5. Otros ingresos y gastos reconocidos</v>
          </cell>
          <cell r="C386" t="str">
            <v>5. Other recognized revenue and expenses</v>
          </cell>
          <cell r="D386" t="str">
            <v>5. Outras receitas e despesas abrangentes</v>
          </cell>
        </row>
        <row r="387">
          <cell r="A387" t="str">
            <v>MOD_371</v>
          </cell>
          <cell r="B387" t="str">
            <v>TOTALES</v>
          </cell>
          <cell r="C387" t="str">
            <v>TOTALS</v>
          </cell>
          <cell r="D387" t="str">
            <v>TOTAIS</v>
          </cell>
        </row>
        <row r="388">
          <cell r="A388" t="str">
            <v>MOD_372</v>
          </cell>
          <cell r="B388" t="str">
            <v>Solvencia</v>
          </cell>
          <cell r="C388" t="str">
            <v>Solvency</v>
          </cell>
          <cell r="D388" t="str">
            <v>Solvência</v>
          </cell>
        </row>
        <row r="389">
          <cell r="A389" t="str">
            <v>MOD_373</v>
          </cell>
          <cell r="B389" t="str">
            <v>CONCEPTO</v>
          </cell>
          <cell r="C389" t="str">
            <v>ITEM</v>
          </cell>
          <cell r="D389" t="str">
            <v>CONCEITO</v>
          </cell>
        </row>
        <row r="390">
          <cell r="A390" t="str">
            <v>MOD_374</v>
          </cell>
          <cell r="B390" t="str">
            <v>Inmuebles</v>
          </cell>
          <cell r="C390" t="str">
            <v>Real estate</v>
          </cell>
          <cell r="D390" t="str">
            <v>Imóveis</v>
          </cell>
        </row>
        <row r="391">
          <cell r="A391" t="str">
            <v>MOD_375</v>
          </cell>
          <cell r="B391" t="str">
            <v>Por Tipo de negocio:</v>
          </cell>
          <cell r="C391" t="str">
            <v>By Type of business:</v>
          </cell>
          <cell r="D391" t="str">
            <v>Por tipo de negócio:</v>
          </cell>
        </row>
        <row r="392">
          <cell r="A392" t="str">
            <v>MOD_376</v>
          </cell>
          <cell r="B392" t="str">
            <v>Por Región:</v>
          </cell>
          <cell r="C392" t="str">
            <v>By Region:</v>
          </cell>
          <cell r="D392" t="str">
            <v>Por região:</v>
          </cell>
        </row>
        <row r="393">
          <cell r="A393" t="str">
            <v>MOD_377</v>
          </cell>
          <cell r="B393" t="str">
            <v>Por Cedente:</v>
          </cell>
          <cell r="C393" t="str">
            <v>By Ceding company:</v>
          </cell>
          <cell r="D393" t="str">
            <v>Por cedente:</v>
          </cell>
        </row>
        <row r="394">
          <cell r="A394" t="str">
            <v>MOD_378</v>
          </cell>
          <cell r="B394" t="str">
            <v>Por Ramos:</v>
          </cell>
          <cell r="C394" t="str">
            <v>By Insurance Lines:</v>
          </cell>
          <cell r="D394" t="str">
            <v>Por ramos:</v>
          </cell>
        </row>
        <row r="395">
          <cell r="A395" t="str">
            <v>MOD_379</v>
          </cell>
          <cell r="B395" t="str">
            <v>Ene.-Mar.</v>
          </cell>
          <cell r="C395" t="str">
            <v>Jan.-Mar.</v>
          </cell>
          <cell r="D395" t="str">
            <v>Jan.-Mar.</v>
          </cell>
        </row>
        <row r="396">
          <cell r="A396" t="str">
            <v>MOD_380</v>
          </cell>
          <cell r="B396" t="str">
            <v>Abr.-Jun.</v>
          </cell>
          <cell r="C396" t="str">
            <v>Apr.-Jun.</v>
          </cell>
          <cell r="D396" t="str">
            <v>Abr.-Jun.</v>
          </cell>
        </row>
        <row r="397">
          <cell r="A397" t="str">
            <v>MOD_381</v>
          </cell>
          <cell r="B397" t="str">
            <v>Jul.-Sept.</v>
          </cell>
          <cell r="C397" t="str">
            <v>Jul.-Sept.</v>
          </cell>
          <cell r="D397" t="str">
            <v>Jul.-Set.</v>
          </cell>
        </row>
        <row r="398">
          <cell r="A398" t="str">
            <v>MOD_382</v>
          </cell>
          <cell r="B398" t="str">
            <v>Sept.-Dic.</v>
          </cell>
          <cell r="C398" t="str">
            <v>Sept.-Dec.</v>
          </cell>
          <cell r="D398" t="str">
            <v>Set.-Dez.</v>
          </cell>
        </row>
        <row r="399">
          <cell r="A399" t="str">
            <v>MOD_383</v>
          </cell>
          <cell r="B399" t="str">
            <v>Trimestre</v>
          </cell>
          <cell r="C399" t="str">
            <v>Quarter</v>
          </cell>
          <cell r="D399" t="str">
            <v>Trimestre</v>
          </cell>
        </row>
        <row r="400">
          <cell r="A400" t="str">
            <v>MOD_384</v>
          </cell>
          <cell r="B400" t="str">
            <v>Período</v>
          </cell>
          <cell r="C400" t="str">
            <v>Period</v>
          </cell>
          <cell r="D400" t="str">
            <v>Período</v>
          </cell>
        </row>
        <row r="401">
          <cell r="A401" t="str">
            <v>MOD_385</v>
          </cell>
          <cell r="B401" t="str">
            <v>Importes consolidados</v>
          </cell>
          <cell r="C401" t="str">
            <v>Consolidated figures</v>
          </cell>
          <cell r="D401" t="str">
            <v>Montantes consolidados</v>
          </cell>
        </row>
        <row r="402">
          <cell r="A402" t="str">
            <v>MOD_386</v>
          </cell>
          <cell r="B402" t="str">
            <v>Primas emitidas y aceptadas - Total</v>
          </cell>
          <cell r="C402" t="str">
            <v>Written and accepted premiums - Total</v>
          </cell>
          <cell r="D402" t="str">
            <v>Prêmios emitidos e aceitos - Total</v>
          </cell>
        </row>
        <row r="403">
          <cell r="A403" t="str">
            <v>MOD_387</v>
          </cell>
          <cell r="B403" t="str">
            <v>Primas emitidas y aceptadas - No Vida</v>
          </cell>
          <cell r="C403" t="str">
            <v>Written and accepted premiums - Non-Life</v>
          </cell>
          <cell r="D403" t="str">
            <v>Prêmios emitidos e aceitos - Não Vida</v>
          </cell>
        </row>
        <row r="404">
          <cell r="A404" t="str">
            <v>MOD_388</v>
          </cell>
          <cell r="B404" t="str">
            <v>Primas emitidas y aceptadas - Vida</v>
          </cell>
          <cell r="C404" t="str">
            <v>Written and accepted premiums - Life</v>
          </cell>
          <cell r="D404" t="str">
            <v>Prêmios emitidos e aceitos - Vida</v>
          </cell>
        </row>
        <row r="405">
          <cell r="A405" t="str">
            <v>MOD_389</v>
          </cell>
          <cell r="B405" t="str">
            <v xml:space="preserve">Resultado neto </v>
          </cell>
          <cell r="C405" t="str">
            <v>Net result</v>
          </cell>
          <cell r="D405" t="str">
            <v xml:space="preserve">Resultado líquido </v>
          </cell>
        </row>
        <row r="406">
          <cell r="A406" t="str">
            <v>MOD_390</v>
          </cell>
          <cell r="B406" t="str">
            <v>Ratio combinado</v>
          </cell>
          <cell r="C406" t="str">
            <v>Combined ratio</v>
          </cell>
          <cell r="D406" t="str">
            <v>Taxa combinada</v>
          </cell>
        </row>
        <row r="407">
          <cell r="A407" t="str">
            <v>MOD_391</v>
          </cell>
          <cell r="B407" t="str">
            <v>Ratio de siniestralidad</v>
          </cell>
          <cell r="C407" t="str">
            <v>Loss ratio</v>
          </cell>
          <cell r="D407" t="str">
            <v>Taxa de sinistralidade</v>
          </cell>
        </row>
        <row r="408">
          <cell r="A408" t="str">
            <v>MOD_392</v>
          </cell>
          <cell r="B408" t="str">
            <v>Ratio de gastos</v>
          </cell>
          <cell r="C408" t="str">
            <v>Expense ratio</v>
          </cell>
          <cell r="D408" t="str">
            <v>Taxa de gastos</v>
          </cell>
        </row>
        <row r="409">
          <cell r="A409" t="str">
            <v>MOD_393</v>
          </cell>
          <cell r="B409" t="str">
            <v>Importes por unidad de negocio</v>
          </cell>
          <cell r="C409" t="str">
            <v>Figures by business unit</v>
          </cell>
          <cell r="D409" t="str">
            <v>Montantes por unidade de negócio</v>
          </cell>
        </row>
        <row r="410">
          <cell r="A410" t="str">
            <v>MOD_394</v>
          </cell>
          <cell r="B410" t="str">
            <v>Δ Anual</v>
          </cell>
          <cell r="C410" t="str">
            <v>Δ Annual</v>
          </cell>
          <cell r="D410" t="str">
            <v>Δ Anual</v>
          </cell>
        </row>
        <row r="411">
          <cell r="A411" t="str">
            <v>MOD_395</v>
          </cell>
          <cell r="B411" t="str">
            <v xml:space="preserve">Δ </v>
          </cell>
          <cell r="C411" t="str">
            <v xml:space="preserve">Δ </v>
          </cell>
          <cell r="D411" t="str">
            <v xml:space="preserve">Δ </v>
          </cell>
        </row>
        <row r="412">
          <cell r="A412" t="str">
            <v>MOD_396</v>
          </cell>
          <cell r="B412" t="str">
            <v>Patrimonio Neto</v>
          </cell>
          <cell r="C412" t="str">
            <v>Equity</v>
          </cell>
          <cell r="D412" t="str">
            <v>Patrimônio líquido</v>
          </cell>
        </row>
        <row r="413">
          <cell r="A413" t="str">
            <v>MOD_397</v>
          </cell>
          <cell r="B413" t="str">
            <v>Obligaciones Senior</v>
          </cell>
          <cell r="C413" t="str">
            <v>Senior debt</v>
          </cell>
          <cell r="D413" t="str">
            <v>Obrigações seniores</v>
          </cell>
        </row>
        <row r="414">
          <cell r="A414" t="str">
            <v>MOD_398</v>
          </cell>
          <cell r="B414" t="str">
            <v>Deuda Subordinada</v>
          </cell>
          <cell r="C414" t="str">
            <v>Subordinated debt</v>
          </cell>
          <cell r="D414" t="str">
            <v>Dívida subordinada</v>
          </cell>
        </row>
        <row r="415">
          <cell r="A415" t="str">
            <v>MOD_399</v>
          </cell>
          <cell r="B415" t="str">
            <v>Deuda Bancaria</v>
          </cell>
          <cell r="C415" t="str">
            <v>Bank debt</v>
          </cell>
          <cell r="D415" t="str">
            <v>Dívida bancária</v>
          </cell>
        </row>
        <row r="416">
          <cell r="A416" t="str">
            <v>MOD_400</v>
          </cell>
          <cell r="B416" t="str">
            <v>Millones de euros</v>
          </cell>
          <cell r="C416" t="str">
            <v>Million eur</v>
          </cell>
          <cell r="D416" t="str">
            <v>Milhões de euros</v>
          </cell>
        </row>
        <row r="417">
          <cell r="A417" t="str">
            <v>MOD_401</v>
          </cell>
          <cell r="B417" t="str">
            <v>Valor de Mercado</v>
          </cell>
          <cell r="C417" t="str">
            <v>Market Value</v>
          </cell>
          <cell r="D417" t="str">
            <v>Valor de mercado</v>
          </cell>
        </row>
        <row r="418">
          <cell r="A418" t="str">
            <v>MOD_402</v>
          </cell>
          <cell r="B418" t="str">
            <v>Rentabilidad Contable</v>
          </cell>
          <cell r="C418" t="str">
            <v>Accounting Yield</v>
          </cell>
          <cell r="D418" t="str">
            <v>Rentabilidade contábil</v>
          </cell>
        </row>
        <row r="419">
          <cell r="A419" t="str">
            <v>MOD_403</v>
          </cell>
          <cell r="B419" t="str">
            <v>Rentabilidad de Mercado</v>
          </cell>
          <cell r="C419" t="str">
            <v>Market Yield</v>
          </cell>
          <cell r="D419" t="str">
            <v>Rentabilidade de mercado</v>
          </cell>
        </row>
        <row r="420">
          <cell r="A420" t="str">
            <v>MOD_404</v>
          </cell>
          <cell r="B420" t="str">
            <v>Duración Modificada</v>
          </cell>
          <cell r="C420" t="str">
            <v>Modified Duration</v>
          </cell>
          <cell r="D420" t="str">
            <v>Duração modificada</v>
          </cell>
        </row>
        <row r="421">
          <cell r="A421" t="str">
            <v>MOD_405</v>
          </cell>
          <cell r="B421" t="str">
            <v>No Vida (IBERIA + MAPFRE RE)</v>
          </cell>
          <cell r="C421" t="str">
            <v>Non Life (IBERIA + MAPFRE RE)</v>
          </cell>
          <cell r="D421" t="str">
            <v>Não Vida (IBÉRIA + MAPFRE RE)</v>
          </cell>
        </row>
        <row r="422">
          <cell r="A422" t="str">
            <v>MOD_406</v>
          </cell>
          <cell r="B422" t="str">
            <v>30.06.2018</v>
          </cell>
          <cell r="C422" t="str">
            <v>06.30.2018</v>
          </cell>
          <cell r="D422" t="str">
            <v>30/06/2018</v>
          </cell>
        </row>
        <row r="423">
          <cell r="A423" t="str">
            <v>MOD_407</v>
          </cell>
          <cell r="B423" t="str">
            <v>31.03.2017</v>
          </cell>
          <cell r="C423" t="str">
            <v>03.31.2017</v>
          </cell>
          <cell r="D423" t="str">
            <v>31/03/2017</v>
          </cell>
        </row>
        <row r="424">
          <cell r="A424" t="str">
            <v>MOD_408</v>
          </cell>
          <cell r="B424" t="str">
            <v>30.06.2017</v>
          </cell>
          <cell r="C424" t="str">
            <v>06.30.2017</v>
          </cell>
          <cell r="D424" t="str">
            <v>30/06/2017</v>
          </cell>
        </row>
        <row r="425">
          <cell r="A425" t="str">
            <v>MOD_409</v>
          </cell>
          <cell r="B425" t="str">
            <v>Vida (IBERIA)</v>
          </cell>
          <cell r="C425" t="str">
            <v>Life (IBERIA)</v>
          </cell>
          <cell r="D425" t="str">
            <v>Vida (IBÉRIA)</v>
          </cell>
        </row>
        <row r="426">
          <cell r="A426" t="str">
            <v>MOD_410</v>
          </cell>
          <cell r="B426" t="str">
            <v>30.09.2017</v>
          </cell>
          <cell r="C426" t="str">
            <v>09.30.2017</v>
          </cell>
          <cell r="D426" t="str">
            <v>30/09/2017</v>
          </cell>
        </row>
        <row r="427">
          <cell r="A427" t="str">
            <v>MOD_411</v>
          </cell>
          <cell r="B427" t="str">
            <v>31.12.2017</v>
          </cell>
          <cell r="C427" t="str">
            <v>12.31.2017</v>
          </cell>
          <cell r="D427" t="str">
            <v>31/12/2017</v>
          </cell>
        </row>
        <row r="428">
          <cell r="A428" t="str">
            <v>MOD_412</v>
          </cell>
          <cell r="B428" t="str">
            <v>Rupia Indonesia</v>
          </cell>
          <cell r="C428" t="str">
            <v>Indonesian rupiah</v>
          </cell>
          <cell r="D428" t="str">
            <v>Rúpia indonésia</v>
          </cell>
        </row>
        <row r="429">
          <cell r="A429" t="str">
            <v>MOD_413</v>
          </cell>
          <cell r="B429" t="str">
            <v>INTERNACIONAL</v>
          </cell>
          <cell r="C429" t="str">
            <v>INTERNATIONAL</v>
          </cell>
          <cell r="D429" t="str">
            <v>INTERNACIONAL</v>
          </cell>
        </row>
        <row r="430">
          <cell r="A430" t="str">
            <v>MOD_414</v>
          </cell>
          <cell r="B430" t="str">
            <v>México</v>
          </cell>
          <cell r="C430" t="str">
            <v>Mexico</v>
          </cell>
          <cell r="D430" t="str">
            <v>México</v>
          </cell>
        </row>
        <row r="431">
          <cell r="A431" t="str">
            <v>MOD_415</v>
          </cell>
          <cell r="B431" t="str">
            <v>Panamá</v>
          </cell>
          <cell r="C431" t="str">
            <v>Panama</v>
          </cell>
          <cell r="D431" t="str">
            <v>Panamá</v>
          </cell>
        </row>
        <row r="432">
          <cell r="A432" t="str">
            <v>MOD_416</v>
          </cell>
          <cell r="B432" t="str">
            <v>Rep. Dominicana</v>
          </cell>
          <cell r="C432" t="str">
            <v>Dominican Rep.</v>
          </cell>
          <cell r="D432" t="str">
            <v>Rep. Dominicana</v>
          </cell>
        </row>
        <row r="433">
          <cell r="A433" t="str">
            <v>MOD_417</v>
          </cell>
          <cell r="B433" t="str">
            <v>Perú</v>
          </cell>
          <cell r="C433" t="str">
            <v>Peru</v>
          </cell>
          <cell r="D433" t="str">
            <v>Peru</v>
          </cell>
        </row>
        <row r="434">
          <cell r="A434" t="str">
            <v>MOD_418</v>
          </cell>
          <cell r="B434" t="str">
            <v>Turquía</v>
          </cell>
          <cell r="C434" t="str">
            <v>Turkey</v>
          </cell>
          <cell r="D434" t="str">
            <v>Turquia</v>
          </cell>
        </row>
        <row r="435">
          <cell r="A435" t="str">
            <v>MOD_419</v>
          </cell>
          <cell r="B435" t="str">
            <v>Italia</v>
          </cell>
          <cell r="C435" t="str">
            <v>Italy</v>
          </cell>
          <cell r="D435" t="str">
            <v>Itália</v>
          </cell>
        </row>
        <row r="436">
          <cell r="A436" t="str">
            <v>MOD_420</v>
          </cell>
          <cell r="B436" t="str">
            <v>Alemania</v>
          </cell>
          <cell r="C436" t="str">
            <v>Germany</v>
          </cell>
          <cell r="D436" t="str">
            <v>Alemanha</v>
          </cell>
        </row>
        <row r="437">
          <cell r="A437" t="str">
            <v>MOD_421</v>
          </cell>
          <cell r="B437" t="str">
            <v>Filipinas</v>
          </cell>
          <cell r="C437" t="str">
            <v>Philippines</v>
          </cell>
          <cell r="D437" t="str">
            <v>Filipinas</v>
          </cell>
        </row>
        <row r="438">
          <cell r="A438" t="str">
            <v>MOD_422</v>
          </cell>
          <cell r="B438" t="str">
            <v>FILIPINAS</v>
          </cell>
          <cell r="C438" t="str">
            <v>PHILIPPINES</v>
          </cell>
          <cell r="D438" t="str">
            <v>FILIPINAS</v>
          </cell>
        </row>
        <row r="439">
          <cell r="A439" t="str">
            <v>MOD_423</v>
          </cell>
          <cell r="B439" t="str">
            <v>Primas por país</v>
          </cell>
          <cell r="C439" t="str">
            <v>Premiums by country</v>
          </cell>
          <cell r="D439" t="str">
            <v>Prêmios por país</v>
          </cell>
        </row>
        <row r="440">
          <cell r="A440" t="str">
            <v>MOD_424</v>
          </cell>
          <cell r="B440" t="str">
            <v>Datos Acumulados</v>
          </cell>
          <cell r="C440" t="str">
            <v>Accumulated figures</v>
          </cell>
          <cell r="D440" t="str">
            <v>Dados acumulados</v>
          </cell>
        </row>
        <row r="441">
          <cell r="A441" t="str">
            <v>MOD_425</v>
          </cell>
          <cell r="B441" t="str">
            <v>Datos Trimestrales</v>
          </cell>
          <cell r="C441" t="str">
            <v>Quarterly standalone figures</v>
          </cell>
          <cell r="D441" t="str">
            <v>Dados trimestrais</v>
          </cell>
        </row>
        <row r="442">
          <cell r="A442" t="str">
            <v>MOD_426</v>
          </cell>
          <cell r="B442" t="str">
            <v>DICIEMBRE 2017</v>
          </cell>
          <cell r="C442" t="str">
            <v>DECEMBER 2017</v>
          </cell>
          <cell r="D442" t="str">
            <v>DEZEMBRO DE 2017</v>
          </cell>
        </row>
        <row r="443">
          <cell r="A443" t="str">
            <v>MOD_427</v>
          </cell>
          <cell r="B443" t="str">
            <v>Huracán Harvey</v>
          </cell>
          <cell r="C443" t="str">
            <v>Hurricane Harvey</v>
          </cell>
          <cell r="D443" t="str">
            <v>Furacão Harvey</v>
          </cell>
        </row>
        <row r="444">
          <cell r="A444" t="str">
            <v>MOD_428</v>
          </cell>
          <cell r="B444" t="str">
            <v>Huracán Irma</v>
          </cell>
          <cell r="C444" t="str">
            <v>Hurricane Irma</v>
          </cell>
          <cell r="D444" t="str">
            <v>Furacão Irma</v>
          </cell>
        </row>
        <row r="445">
          <cell r="A445" t="str">
            <v>MOD_429</v>
          </cell>
          <cell r="B445" t="str">
            <v>Huracán María</v>
          </cell>
          <cell r="C445" t="str">
            <v>Hurricane Maria</v>
          </cell>
          <cell r="D445" t="str">
            <v>Furacão Maria</v>
          </cell>
        </row>
        <row r="446">
          <cell r="A446" t="str">
            <v>MOD_430</v>
          </cell>
          <cell r="B446" t="str">
            <v>Terremoto México (Chiapas)</v>
          </cell>
          <cell r="C446" t="str">
            <v>Mexico earthquake (Chiapas)</v>
          </cell>
          <cell r="D446" t="str">
            <v>Terremoto no México (Chiapas)</v>
          </cell>
        </row>
        <row r="447">
          <cell r="A447" t="str">
            <v>MOD_431</v>
          </cell>
          <cell r="B447" t="str">
            <v>Terremoto México (Puebla)</v>
          </cell>
          <cell r="C447" t="str">
            <v>Mexico earthquake (Puebla)</v>
          </cell>
          <cell r="D447" t="str">
            <v>Terremoto no México (Puebla)</v>
          </cell>
        </row>
        <row r="448">
          <cell r="A448" t="str">
            <v>MOD_432</v>
          </cell>
          <cell r="B448" t="str">
            <v>VARIACIÓN MAR 18 / DIC 2017</v>
          </cell>
          <cell r="C448" t="str">
            <v>VARIATION MAR 18 / DEC 2017</v>
          </cell>
          <cell r="D448" t="str">
            <v>VARIAÇÃO MAR 18/DEZ 2017</v>
          </cell>
        </row>
        <row r="449">
          <cell r="A449" t="str">
            <v>MOD_433</v>
          </cell>
          <cell r="B449" t="str">
            <v>MARZO 2018</v>
          </cell>
          <cell r="C449" t="str">
            <v>MARCH 2018</v>
          </cell>
          <cell r="D449" t="str">
            <v>MARÇO 2018</v>
          </cell>
        </row>
        <row r="450">
          <cell r="A450" t="str">
            <v>MOD_434</v>
          </cell>
          <cell r="B450" t="str">
            <v xml:space="preserve">Northeast </v>
          </cell>
          <cell r="C450" t="str">
            <v xml:space="preserve">Northeast </v>
          </cell>
          <cell r="D450" t="str">
            <v xml:space="preserve">Nordeste </v>
          </cell>
        </row>
        <row r="451">
          <cell r="A451" t="str">
            <v>MOD_435</v>
          </cell>
          <cell r="B451" t="str">
            <v>Ratio a 31/12/2017</v>
          </cell>
          <cell r="C451" t="str">
            <v>Ratio to 12/31/2017</v>
          </cell>
          <cell r="D451" t="str">
            <v>Taxa em 31/12/2017</v>
          </cell>
        </row>
        <row r="452">
          <cell r="A452" t="str">
            <v>MOD_436</v>
          </cell>
          <cell r="B452" t="str">
            <v>Impacto de transitoria de provisiones técnicas</v>
          </cell>
          <cell r="C452" t="str">
            <v>Impact of transitional for technical provisions</v>
          </cell>
          <cell r="D452" t="str">
            <v>Impacto de transitória de provisões técnicas</v>
          </cell>
        </row>
        <row r="453">
          <cell r="A453" t="str">
            <v>MOD_437</v>
          </cell>
          <cell r="B453" t="str">
            <v>Impacto de transitoria de acciones</v>
          </cell>
          <cell r="C453" t="str">
            <v>Impact of equity transitional</v>
          </cell>
          <cell r="D453" t="str">
            <v>Impacto de transitória de ações</v>
          </cell>
        </row>
        <row r="454">
          <cell r="A454" t="str">
            <v>MOD_438</v>
          </cell>
          <cell r="B454" t="str">
            <v>Impacto de transitoria de activos en otra moneda diferente al euro</v>
          </cell>
          <cell r="C454" t="str">
            <v>Impact of transtional for assets in non-euro currencies</v>
          </cell>
          <cell r="D454" t="str">
            <v>Impacto da transitória de ativos em outra moeda que não seja o euro</v>
          </cell>
        </row>
        <row r="455">
          <cell r="A455" t="str">
            <v>MOD_439</v>
          </cell>
          <cell r="B455" t="str">
            <v>Total ratio sin medidas transitorias</v>
          </cell>
          <cell r="C455" t="str">
            <v>Total ratio without transitionals</v>
          </cell>
          <cell r="D455" t="str">
            <v>Taxa total sem medidas transitórias</v>
          </cell>
        </row>
        <row r="456">
          <cell r="A456" t="str">
            <v>MOD_440</v>
          </cell>
          <cell r="B456" t="str">
            <v>Impacto de ajuste por casamiento</v>
          </cell>
          <cell r="C456" t="str">
            <v>Impact of matching adjustment</v>
          </cell>
          <cell r="D456" t="str">
            <v>Impacto de ajuste por união</v>
          </cell>
        </row>
        <row r="457">
          <cell r="A457" t="str">
            <v>MOD_441</v>
          </cell>
          <cell r="B457" t="str">
            <v>Impacto de ajuste por volatilidad</v>
          </cell>
          <cell r="C457" t="str">
            <v>Impact of volatility adjustment</v>
          </cell>
          <cell r="D457" t="str">
            <v>Impacto de ajuste por volatilidade</v>
          </cell>
        </row>
        <row r="458">
          <cell r="A458" t="str">
            <v>MOD_442</v>
          </cell>
          <cell r="B458" t="str">
            <v>Total ratio sin ajustes por casamiento y volatilidad</v>
          </cell>
          <cell r="C458" t="str">
            <v>Total ratio without matching and volatility adjustments</v>
          </cell>
          <cell r="D458" t="str">
            <v>Taxa total sem ajustes por união e volatilidade</v>
          </cell>
        </row>
        <row r="459">
          <cell r="A459" t="str">
            <v>MOD_443</v>
          </cell>
          <cell r="B459" t="str">
            <v>REGIÓN</v>
          </cell>
          <cell r="C459" t="str">
            <v>REGION</v>
          </cell>
          <cell r="D459" t="str">
            <v>REGIÃO</v>
          </cell>
        </row>
        <row r="460">
          <cell r="A460" t="str">
            <v>MOD_444</v>
          </cell>
          <cell r="B460" t="str">
            <v>REGIÓN / PAÍS</v>
          </cell>
          <cell r="C460" t="str">
            <v>REGION / COUNTRY</v>
          </cell>
          <cell r="D460" t="str">
            <v>REGIÃO/PAÍS</v>
          </cell>
        </row>
        <row r="461">
          <cell r="A461" t="str">
            <v>MOD_445</v>
          </cell>
          <cell r="B461" t="str">
            <v>PAÍS</v>
          </cell>
          <cell r="C461" t="str">
            <v>COUNTRY</v>
          </cell>
          <cell r="D461" t="str">
            <v>PAÍS</v>
          </cell>
        </row>
        <row r="462">
          <cell r="A462" t="str">
            <v>MOD_446</v>
          </cell>
          <cell r="B462" t="str">
            <v>ÁREA / UNIDAD DE NEGOCIO</v>
          </cell>
          <cell r="C462" t="str">
            <v>AREA / BUSINESS UNIT</v>
          </cell>
          <cell r="D462" t="str">
            <v>ÁREA/UNIDADE DE NEGÓCIO</v>
          </cell>
        </row>
        <row r="463">
          <cell r="A463" t="str">
            <v>MOD_447</v>
          </cell>
          <cell r="B463" t="str">
            <v>DICIEMBRE</v>
          </cell>
          <cell r="C463" t="str">
            <v>DECEMBER</v>
          </cell>
          <cell r="D463" t="str">
            <v>DEZEMBRO</v>
          </cell>
        </row>
        <row r="464">
          <cell r="A464" t="str">
            <v>MOD_448</v>
          </cell>
          <cell r="B464" t="str">
            <v>DICIEMBRE</v>
          </cell>
          <cell r="C464" t="str">
            <v>DECEMBER</v>
          </cell>
          <cell r="D464" t="str">
            <v>MARZO</v>
          </cell>
        </row>
        <row r="465">
          <cell r="A465" t="str">
            <v>MOD_449</v>
          </cell>
          <cell r="B465" t="str">
            <v>Peso filipino</v>
          </cell>
          <cell r="C465" t="str">
            <v>Philippine peso</v>
          </cell>
          <cell r="D465" t="str">
            <v>Peso filipino</v>
          </cell>
        </row>
        <row r="466">
          <cell r="A466" t="str">
            <v>MOD_450</v>
          </cell>
          <cell r="B466" t="str">
            <v>Reservas por reexpresión por inflación</v>
          </cell>
          <cell r="C466" t="str">
            <v>Reserves for restatement for inflation</v>
          </cell>
          <cell r="D466" t="str">
            <v>Reservas por reexpressão pela inflação</v>
          </cell>
        </row>
        <row r="467">
          <cell r="A467" t="str">
            <v>MOD_451</v>
          </cell>
          <cell r="B467" t="str">
            <v>Diferencias de conversión</v>
          </cell>
          <cell r="C467" t="str">
            <v>Currency conversion differences</v>
          </cell>
          <cell r="D467" t="str">
            <v>Diferenças de conversão</v>
          </cell>
        </row>
        <row r="468">
          <cell r="A468" t="str">
            <v>MOD_452</v>
          </cell>
          <cell r="B468" t="str">
            <v>Otras partidas de patrimonio</v>
          </cell>
          <cell r="C468" t="str">
            <v>Other equity items</v>
          </cell>
          <cell r="D468" t="str">
            <v>Outras partidas patrimoniais</v>
          </cell>
        </row>
        <row r="469">
          <cell r="A469" t="str">
            <v>MOD_453</v>
          </cell>
          <cell r="B469" t="str">
            <v>Total patrimonio neto atribuido</v>
          </cell>
          <cell r="C469" t="str">
            <v xml:space="preserve">Total attributable equity </v>
          </cell>
          <cell r="D469" t="str">
            <v>Total do patrimônio líquido atribuído</v>
          </cell>
        </row>
        <row r="470">
          <cell r="A470" t="str">
            <v>MOD_454</v>
          </cell>
          <cell r="B470" t="str">
            <v>CONCEPTO (Datos referídos a diciembre 2018)</v>
          </cell>
          <cell r="C470" t="str">
            <v>ITEM (December 2018 data)</v>
          </cell>
          <cell r="D470" t="str">
            <v>CONCEITO (dados referentes a dezembro de 2018)</v>
          </cell>
        </row>
        <row r="471">
          <cell r="A471" t="str">
            <v>MOD_455</v>
          </cell>
          <cell r="B471" t="str">
            <v>Total Activos MAPFRE en Argentina</v>
          </cell>
          <cell r="C471" t="str">
            <v>Total MAPFRE Argentina assets</v>
          </cell>
          <cell r="D471" t="str">
            <v>Total de ativos da MAPFRE na Argentina</v>
          </cell>
        </row>
        <row r="472">
          <cell r="A472" t="str">
            <v>MOD_456</v>
          </cell>
          <cell r="B472" t="str">
            <v>Total patrimonio neto atribuido MAPFRE en Argentina</v>
          </cell>
          <cell r="C472" t="str">
            <v xml:space="preserve">Total attributable equity MAPFRE Argentina </v>
          </cell>
          <cell r="D472" t="str">
            <v>Total do patrimônio líquido atribuído da MAPFRE na Argentina</v>
          </cell>
        </row>
        <row r="473">
          <cell r="A473" t="str">
            <v>MOD_457</v>
          </cell>
          <cell r="B473" t="str">
            <v>Primas netas emitidas MAPFRE en Argentina</v>
          </cell>
          <cell r="C473" t="str">
            <v>MAPFRE Argentina net written premiums</v>
          </cell>
          <cell r="D473" t="str">
            <v>Prêmios líquidos da MAPFRE emitidos na Argentina</v>
          </cell>
        </row>
        <row r="474">
          <cell r="A474" t="str">
            <v>MOD_458</v>
          </cell>
          <cell r="B474" t="str">
            <v>Resultado Atribuido Neto aportado por MAPFRE en Argentina</v>
          </cell>
          <cell r="C474" t="str">
            <v>MAPFRE Argentina contribution to net attributable result</v>
          </cell>
          <cell r="D474" t="str">
            <v>Resultado atribuível líquido fornecido pela MAPFRE na Argentina</v>
          </cell>
        </row>
        <row r="475">
          <cell r="A475" t="str">
            <v>MOD_459</v>
          </cell>
          <cell r="B475" t="str">
            <v>Reexpresado</v>
          </cell>
          <cell r="C475" t="str">
            <v>Restated</v>
          </cell>
          <cell r="D475" t="str">
            <v>Reexpresso</v>
          </cell>
        </row>
        <row r="476">
          <cell r="A476" t="str">
            <v>MOD_460</v>
          </cell>
          <cell r="B476" t="str">
            <v>Variación</v>
          </cell>
          <cell r="C476" t="str">
            <v>Variation</v>
          </cell>
          <cell r="D476" t="str">
            <v>Variação</v>
          </cell>
        </row>
        <row r="477">
          <cell r="A477" t="str">
            <v>MOD_461</v>
          </cell>
          <cell r="B477" t="str">
            <v>Sin Reexpresar</v>
          </cell>
          <cell r="C477" t="str">
            <v>Without restatement</v>
          </cell>
          <cell r="D477" t="str">
            <v>Sem reexpressão</v>
          </cell>
        </row>
        <row r="478">
          <cell r="A478" t="str">
            <v>MOD_462</v>
          </cell>
          <cell r="B478" t="str">
            <v>Impacto</v>
          </cell>
          <cell r="C478" t="str">
            <v>Impact</v>
          </cell>
          <cell r="D478" t="str">
            <v>Impacto</v>
          </cell>
        </row>
        <row r="479">
          <cell r="A479" t="str">
            <v>MOD_463</v>
          </cell>
          <cell r="B479" t="str">
            <v xml:space="preserve">Negocio Reaseguro </v>
          </cell>
          <cell r="C479" t="str">
            <v>Reinsurance Business</v>
          </cell>
          <cell r="D479" t="str">
            <v xml:space="preserve">Negócio de resseguro </v>
          </cell>
        </row>
        <row r="480">
          <cell r="A480" t="str">
            <v>MOD_464</v>
          </cell>
          <cell r="B480" t="str">
            <v>Negocio Global Risks</v>
          </cell>
          <cell r="C480" t="str">
            <v>Global Risks Business</v>
          </cell>
          <cell r="D480" t="str">
            <v>Negócio Global Risks</v>
          </cell>
        </row>
        <row r="481">
          <cell r="A481" t="str">
            <v>MOD_465</v>
          </cell>
          <cell r="B481" t="str">
            <v>ENTIDADES</v>
          </cell>
          <cell r="C481" t="str">
            <v>ENTITIES</v>
          </cell>
          <cell r="D481" t="str">
            <v>ENTIDADES</v>
          </cell>
        </row>
        <row r="482">
          <cell r="A482" t="str">
            <v>MOD_466</v>
          </cell>
          <cell r="B482" t="str">
            <v>RESTO</v>
          </cell>
          <cell r="C482" t="str">
            <v>OTHER</v>
          </cell>
          <cell r="D482" t="str">
            <v>RESTANTE</v>
          </cell>
        </row>
        <row r="483">
          <cell r="A483" t="str">
            <v>MOD_467</v>
          </cell>
          <cell r="B483" t="str">
            <v>REASEGURO NO VIDA</v>
          </cell>
          <cell r="C483" t="str">
            <v>NON-LIFE REINSURANCE</v>
          </cell>
          <cell r="D483" t="str">
            <v>RESSEGURO NÃO VIDA</v>
          </cell>
        </row>
        <row r="484">
          <cell r="A484" t="str">
            <v>MOD_468</v>
          </cell>
          <cell r="B484" t="str">
            <v>ASISTENCIA - MAWDY</v>
          </cell>
          <cell r="C484" t="str">
            <v>ASSISTANCE - MAWDY</v>
          </cell>
          <cell r="D484" t="str">
            <v>ASSISTÊNCIA - MAWDY</v>
          </cell>
        </row>
        <row r="485">
          <cell r="A485" t="str">
            <v>MOD_469</v>
          </cell>
          <cell r="B485" t="str">
            <v>HOLDING Y OTROS NEGOCIOS</v>
          </cell>
          <cell r="C485" t="str">
            <v>HOLDING AND OTHER BUSINESS</v>
          </cell>
          <cell r="D485" t="str">
            <v>HOLDING E OUTROS NEGÓCIOS</v>
          </cell>
        </row>
        <row r="486">
          <cell r="A486" t="str">
            <v>MOD_470</v>
          </cell>
          <cell r="B486" t="str">
            <v>Negocios Global Risks</v>
          </cell>
          <cell r="C486" t="str">
            <v>Global Risks business</v>
          </cell>
          <cell r="D486" t="str">
            <v>Negócios Global Risks</v>
          </cell>
        </row>
        <row r="487">
          <cell r="A487" t="str">
            <v>MOD_471</v>
          </cell>
          <cell r="B487" t="str">
            <v>2. Ingresos de las inversiones</v>
          </cell>
          <cell r="C487" t="str">
            <v>2. Revenue from investments</v>
          </cell>
          <cell r="D487" t="str">
            <v>2. Receitas dos investimentos</v>
          </cell>
        </row>
        <row r="488">
          <cell r="A488" t="str">
            <v>MOD_472</v>
          </cell>
          <cell r="B488" t="str">
            <v xml:space="preserve">3. Diferencias positivas de cambio </v>
          </cell>
          <cell r="C488" t="str">
            <v>3. Positive currency differences</v>
          </cell>
          <cell r="D488" t="str">
            <v xml:space="preserve">3. Diferenças positivas de câmbio </v>
          </cell>
        </row>
        <row r="489">
          <cell r="A489" t="str">
            <v>MOD_473</v>
          </cell>
          <cell r="B489" t="str">
            <v>4. Otros ingresos técnicos y no técnicos y reversión  de deterioros.</v>
          </cell>
          <cell r="C489" t="str">
            <v>4. Other technical and non-technical revenues and impairment reversals</v>
          </cell>
          <cell r="D489" t="str">
            <v>4. Outras receitas</v>
          </cell>
        </row>
        <row r="490">
          <cell r="A490" t="str">
            <v>MOD_474</v>
          </cell>
          <cell r="B490" t="str">
            <v xml:space="preserve">1. Siniestralidad del ejercicio, neta </v>
          </cell>
          <cell r="C490" t="str">
            <v>1. Incurred claims for the year, net</v>
          </cell>
          <cell r="D490" t="str">
            <v xml:space="preserve">1. Sinistralidade do exercício, líquida </v>
          </cell>
        </row>
        <row r="491">
          <cell r="A491" t="str">
            <v>MOD_475</v>
          </cell>
          <cell r="B491" t="str">
            <v xml:space="preserve">2.  Gastos de explotación netos </v>
          </cell>
          <cell r="C491" t="str">
            <v>2.  Net operating expenses</v>
          </cell>
          <cell r="D491" t="str">
            <v xml:space="preserve">2.  Despesas operacionais líquidas </v>
          </cell>
        </row>
        <row r="492">
          <cell r="A492" t="str">
            <v>MOD_476</v>
          </cell>
          <cell r="B492" t="str">
            <v>3. Gastos de las inversiones</v>
          </cell>
          <cell r="C492" t="str">
            <v>3. Investment expenses</v>
          </cell>
          <cell r="D492" t="str">
            <v>3. Despesas dos investimentos</v>
          </cell>
        </row>
        <row r="493">
          <cell r="A493" t="str">
            <v>MOD_477</v>
          </cell>
          <cell r="B493" t="str">
            <v xml:space="preserve">4. Diferencias negativas de cambio </v>
          </cell>
          <cell r="C493" t="str">
            <v>4. Negative currency differences</v>
          </cell>
          <cell r="D493" t="str">
            <v xml:space="preserve">4. Diferenças negativas de câmbio </v>
          </cell>
        </row>
        <row r="494">
          <cell r="A494" t="str">
            <v>MOD_478</v>
          </cell>
          <cell r="B494" t="str">
            <v>5. Otros gastos técnicos y no técnicos y deterioro</v>
          </cell>
          <cell r="C494" t="str">
            <v>5. Other technical and non-technical expenses and impairment</v>
          </cell>
          <cell r="D494" t="str">
            <v>5. Outras despesas e deterioração</v>
          </cell>
        </row>
        <row r="495">
          <cell r="A495" t="str">
            <v>MOD_479</v>
          </cell>
          <cell r="B495" t="str">
            <v>VIDA AHORRO</v>
          </cell>
          <cell r="C495" t="str">
            <v>LIFE SAVINGS</v>
          </cell>
          <cell r="D495" t="str">
            <v>VIDA POUPANÇA</v>
          </cell>
        </row>
        <row r="496">
          <cell r="A496" t="str">
            <v>MOD_480</v>
          </cell>
          <cell r="B496" t="str">
            <v>VIDA RIESGO</v>
          </cell>
          <cell r="C496" t="str">
            <v>LIFE PROTECTION</v>
          </cell>
          <cell r="D496" t="str">
            <v>VIDA RISCO</v>
          </cell>
        </row>
        <row r="497">
          <cell r="A497" t="str">
            <v>MOD_481</v>
          </cell>
          <cell r="B497" t="str">
            <v>AJUSTES CONSOLIDACIÓN</v>
          </cell>
          <cell r="C497" t="str">
            <v>CONSOLIDATION ADJUSTMENTS</v>
          </cell>
          <cell r="D497" t="str">
            <v>AJUSTES CONSOLIDAÇÃO</v>
          </cell>
        </row>
        <row r="498">
          <cell r="A498" t="str">
            <v>MOD_482</v>
          </cell>
          <cell r="B498" t="str">
            <v>NO TÉCNICO VIDA</v>
          </cell>
          <cell r="C498" t="str">
            <v>NON-TECHNICAL LIFE</v>
          </cell>
          <cell r="D498" t="str">
            <v>NÃO TÉCNICO VIDA</v>
          </cell>
        </row>
        <row r="499">
          <cell r="A499" t="str">
            <v>MOD_483</v>
          </cell>
          <cell r="B499" t="str">
            <v>PANAMÁ</v>
          </cell>
          <cell r="C499" t="str">
            <v>PANAMA</v>
          </cell>
          <cell r="D499" t="str">
            <v>PANAMÁ</v>
          </cell>
        </row>
        <row r="500">
          <cell r="A500" t="str">
            <v>MOD_484</v>
          </cell>
          <cell r="B500" t="str">
            <v>REASEGURO VIDA</v>
          </cell>
          <cell r="C500" t="str">
            <v>LIFE REINSURANCE</v>
          </cell>
          <cell r="D500" t="str">
            <v>RESSEGURO VIDA</v>
          </cell>
        </row>
        <row r="501">
          <cell r="A501" t="str">
            <v>MOD_485</v>
          </cell>
          <cell r="B501" t="str">
            <v>Ajustes por cambios de criterio contable</v>
          </cell>
          <cell r="C501" t="str">
            <v>Changes in accounting standards</v>
          </cell>
          <cell r="D501" t="str">
            <v>Ajustes por mudanças de práticas contábeis</v>
          </cell>
        </row>
        <row r="502">
          <cell r="A502" t="str">
            <v>MOD_486</v>
          </cell>
          <cell r="B502" t="str">
            <v>REASEGURO Y GLOBAL RISKS</v>
          </cell>
          <cell r="C502" t="str">
            <v>REINSURANCE AND GLOBAL RISKS</v>
          </cell>
          <cell r="D502" t="str">
            <v>RESSEGURO E GLOBAL RISKS</v>
          </cell>
        </row>
        <row r="503">
          <cell r="A503" t="str">
            <v>MOD_487</v>
          </cell>
          <cell r="B503" t="str">
            <v>SUB-TOTAL SEGUROS NO VIDA</v>
          </cell>
          <cell r="C503" t="str">
            <v>SUB-TOTAL NON LIFE INSURANCE</v>
          </cell>
          <cell r="D503" t="str">
            <v>SUBTOTAL SEGUROS NÃO VIDA</v>
          </cell>
        </row>
        <row r="504">
          <cell r="A504" t="str">
            <v>MOD_488</v>
          </cell>
          <cell r="B504" t="str">
            <v>SUB-TOTAL SEGUROS VIDA</v>
          </cell>
          <cell r="C504" t="str">
            <v>SUB-TOTAL  LIFE INSURANCE</v>
          </cell>
          <cell r="D504" t="str">
            <v>SUBTOTAL SEGUROS DE VIDA</v>
          </cell>
        </row>
        <row r="505">
          <cell r="A505" t="str">
            <v>MOD_489</v>
          </cell>
          <cell r="B505" t="str">
            <v>Plusvalías / Minusvalías netas</v>
          </cell>
          <cell r="C505" t="str">
            <v>Net unrealized capital gains/losses</v>
          </cell>
          <cell r="D505" t="str">
            <v>Mais-valias líquidas</v>
          </cell>
        </row>
        <row r="506">
          <cell r="A506" t="str">
            <v>MOD_490</v>
          </cell>
          <cell r="B506" t="str">
            <v>Plusvalías / Minusvalías latentes (Cartera disponible para la venta)</v>
          </cell>
          <cell r="C506" t="str">
            <v>Unrealised gains /losses (Available for sale portfolio)</v>
          </cell>
          <cell r="D506" t="str">
            <v>Mais-valias latentes (carteira disponível para venda)</v>
          </cell>
        </row>
        <row r="507">
          <cell r="A507" t="str">
            <v>MOD_491</v>
          </cell>
          <cell r="B507" t="str">
            <v>Plusvalías imputables a provisiones técnicas</v>
          </cell>
          <cell r="C507" t="str">
            <v>Shadow accounting (Gains allocated to provisions)</v>
          </cell>
          <cell r="D507" t="str">
            <v>Mais-valias imputáveis a provisões técnicas</v>
          </cell>
        </row>
        <row r="508">
          <cell r="A508" t="str">
            <v>MOD_492</v>
          </cell>
          <cell r="B508" t="str">
            <v>ROE Ajustado*</v>
          </cell>
          <cell r="C508" t="str">
            <v>Adjusted ROE*</v>
          </cell>
          <cell r="D508" t="str">
            <v>ROE Ajustao*</v>
          </cell>
        </row>
        <row r="509">
          <cell r="A509" t="str">
            <v>MOD_493</v>
          </cell>
          <cell r="B509" t="str">
            <v>DETERIORO I&amp;GO SERVICES LIMITED (U.K.)</v>
          </cell>
          <cell r="C509" t="str">
            <v>I&amp;GO SERVICES LIMITED (U.K.) WRITEDOWN</v>
          </cell>
          <cell r="D509" t="str">
            <v>DETERIOAÇÃO I&amp;GO SERVICES LIMITED (U.K.)</v>
          </cell>
        </row>
        <row r="510">
          <cell r="A510" t="str">
            <v>MOD_494</v>
          </cell>
          <cell r="B510" t="str">
            <v>DETERIORO MAPFRE ABRAXAS SOFTWARE LIMITED (U.K.)</v>
          </cell>
          <cell r="C510" t="str">
            <v>MAPFRE ABRAXAS SOFTWARE LIMITED (U.K.) WRITEDOWN</v>
          </cell>
          <cell r="D510" t="str">
            <v>DETERIOAÇÃO MAPFRE ABRAXAS SOFTWARE LIMITED (U.K.)</v>
          </cell>
        </row>
        <row r="511">
          <cell r="A511" t="str">
            <v>MOD_495</v>
          </cell>
          <cell r="B511" t="str">
            <v>DETERIORO BRICKELL FINANCIAL SERV. MOTOR CLUB INC. (U.S.A)</v>
          </cell>
          <cell r="C511" t="str">
            <v>BRICKELL FINANCIAL SERVICES MOTOR CLUB INC. (U.S.A) WRITEDOWN</v>
          </cell>
          <cell r="D511" t="str">
            <v>DETERIOAÇÃO BRICKELL FINANCIAL SERVICES MOTOR CLUB INC. (U.S.A)</v>
          </cell>
        </row>
        <row r="512">
          <cell r="A512" t="str">
            <v>MOD_496</v>
          </cell>
          <cell r="B512" t="str">
            <v>DETERIORO NORASSIST, INC. (CANADÁ)</v>
          </cell>
          <cell r="C512" t="str">
            <v>NORASSIST, INC. (CANADA) WRITEDOWN</v>
          </cell>
          <cell r="D512" t="str">
            <v>DETERIOAÇÃO NORASSIST, INC. (CANADÁ)</v>
          </cell>
        </row>
        <row r="513">
          <cell r="A513" t="str">
            <v>MOD_497</v>
          </cell>
          <cell r="B513" t="str">
            <v>TOTAL DETERIORO FONDOS DE COMERCIO</v>
          </cell>
          <cell r="C513" t="str">
            <v>TOTAL GOODWILL WRITEDOWN</v>
          </cell>
          <cell r="D513" t="str">
            <v>TOTAL DETERIOAÇÃO</v>
          </cell>
        </row>
        <row r="514">
          <cell r="A514" t="str">
            <v>MOD_498</v>
          </cell>
          <cell r="B514" t="str">
            <v>COSTE NETO REESTRUCTURACIÓN OPERACIONES</v>
          </cell>
          <cell r="C514" t="str">
            <v>RESTRUCT./CLOSE OPERATIONS</v>
          </cell>
          <cell r="D514" t="str">
            <v>RESTRUCT./FECHAMENTO OPERAÇÕES</v>
          </cell>
        </row>
        <row r="515">
          <cell r="A515" t="str">
            <v>MOD_499</v>
          </cell>
          <cell r="B515" t="str">
            <v>REESTRUCT. / CIERRE OPERACIÓN  MAPFRE ABRAXAS SOFTWARE LIMITED</v>
          </cell>
          <cell r="C515" t="str">
            <v>MAPFRE ABRAXAS SOFTWARE LIMITED RESTRUCT./CLOSE OPERATIONS</v>
          </cell>
          <cell r="D515" t="str">
            <v>MAPFRE ABRAXAS SOFTWARE LIMITED RESTRUCT./FECHAMENTO OPERAÇÕES</v>
          </cell>
        </row>
        <row r="516">
          <cell r="A516" t="str">
            <v>MOD_500</v>
          </cell>
          <cell r="B516" t="str">
            <v>TOTAL REESTRUCTURACIÓN / CIERRE DE OPERACIONES</v>
          </cell>
          <cell r="C516" t="str">
            <v>TOTAL RESTRUCT./CLOSE OPERATIONS</v>
          </cell>
          <cell r="D516" t="str">
            <v>TOTAL RESTRUCT./FECHAMENTO OPERAÇÕES</v>
          </cell>
        </row>
        <row r="517">
          <cell r="A517" t="str">
            <v>MOD_501</v>
          </cell>
          <cell r="B517" t="str">
            <v>INSPECCIÓN FISCAL CONTRIBUCIONES IRPF</v>
          </cell>
          <cell r="C517" t="str">
            <v>PERSONAL INCOME TAX CONTRIBUTION INSPECTION</v>
          </cell>
          <cell r="D517" t="str">
            <v>INSPEÇÃO FISCAL CONTRIBUÇÕES IRPJ</v>
          </cell>
        </row>
        <row r="518">
          <cell r="A518" t="str">
            <v>MOD_502</v>
          </cell>
          <cell r="B518" t="str">
            <v xml:space="preserve">AJUSTE CONTRA RVAS. POR RESULTADOS EJERCICIOS ANTERIORES </v>
          </cell>
          <cell r="C518" t="str">
            <v>ADJUSTMENT AGAINST RESERVES FOR RESULTS FROM PREVIOUS YEARS</v>
          </cell>
          <cell r="D518" t="str">
            <v xml:space="preserve">AJUSTE CONTRA RVAS. POR RESULTADOS ANOS ANTERIORES </v>
          </cell>
        </row>
        <row r="519">
          <cell r="A519" t="str">
            <v>MOD_503</v>
          </cell>
          <cell r="B519" t="str">
            <v>COMISIONES VARIABLES DE VIDA</v>
          </cell>
          <cell r="C519" t="str">
            <v xml:space="preserve">LIFE VARIABLE COMMISSIONS </v>
          </cell>
          <cell r="D519" t="str">
            <v>COMISSÕES VARIABLES VIDA</v>
          </cell>
        </row>
        <row r="520">
          <cell r="A520" t="str">
            <v>MOD_504</v>
          </cell>
          <cell r="B520" t="str">
            <v>TOTAL</v>
          </cell>
          <cell r="C520" t="str">
            <v>TOTAL</v>
          </cell>
          <cell r="D520" t="str">
            <v>TOTAL</v>
          </cell>
        </row>
        <row r="521">
          <cell r="A521" t="str">
            <v>MOD_505</v>
          </cell>
          <cell r="B521" t="str">
            <v>IMPACTO NETO TOTAL</v>
          </cell>
          <cell r="C521" t="str">
            <v>NET IMPACT</v>
          </cell>
          <cell r="D521" t="str">
            <v xml:space="preserve">IMPACTO LÍQUIDO </v>
          </cell>
        </row>
        <row r="522">
          <cell r="A522" t="str">
            <v>MOD_506</v>
          </cell>
          <cell r="B522" t="str">
            <v>Millones de euros</v>
          </cell>
          <cell r="C522" t="str">
            <v>Million euro</v>
          </cell>
          <cell r="D522" t="str">
            <v>Milhões de euros</v>
          </cell>
        </row>
        <row r="523">
          <cell r="A523" t="str">
            <v>MOD_507</v>
          </cell>
          <cell r="B523" t="str">
            <v>*Francia, Bélgica, Canadá. India y Taiwan.</v>
          </cell>
          <cell r="C523" t="str">
            <v>*France, Belgium, Canada, India and Taiwan</v>
          </cell>
          <cell r="D523" t="str">
            <v>*França, Bélgica, Canadá, Índia e Taiwan</v>
          </cell>
        </row>
        <row r="524">
          <cell r="A524" t="str">
            <v>MOD_508</v>
          </cell>
          <cell r="B524" t="str">
            <v>Importe</v>
          </cell>
          <cell r="C524" t="str">
            <v>Amount</v>
          </cell>
          <cell r="D524" t="str">
            <v>Quantia</v>
          </cell>
        </row>
        <row r="525">
          <cell r="A525" t="str">
            <v>MOD_509</v>
          </cell>
          <cell r="B525" t="str">
            <v>SEGURO DE VIAJE</v>
          </cell>
          <cell r="C525" t="str">
            <v>TRAVEL INSURANCE</v>
          </cell>
          <cell r="D525" t="str">
            <v>SEGURO DE VIAGEM</v>
          </cell>
        </row>
        <row r="526">
          <cell r="A526" t="str">
            <v>MOD_510</v>
          </cell>
          <cell r="B526" t="str">
            <v>RIESGOS ESPECIALES</v>
          </cell>
          <cell r="C526" t="str">
            <v>SPECIALTY RISKS</v>
          </cell>
          <cell r="D526" t="str">
            <v>RISCOS ESPECIAIS</v>
          </cell>
        </row>
        <row r="527">
          <cell r="A527" t="str">
            <v>MOD_511</v>
          </cell>
          <cell r="B527" t="str">
            <v>R. UNIDO, FRANCIA y BÉLGICA</v>
          </cell>
          <cell r="C527" t="str">
            <v>UNITED KINGDOM, FRANCE AND BELGIUM</v>
          </cell>
          <cell r="D527" t="str">
            <v>REINO UNIDO Y FRANÇA</v>
          </cell>
        </row>
        <row r="528">
          <cell r="A528" t="str">
            <v>MOD_512</v>
          </cell>
          <cell r="B528" t="str">
            <v>RESTO EURASIA</v>
          </cell>
          <cell r="C528" t="str">
            <v>REST OF EURASIA</v>
          </cell>
          <cell r="D528" t="str">
            <v>RESTANTE DA EURASIA</v>
          </cell>
        </row>
        <row r="529">
          <cell r="A529" t="str">
            <v>MOD_513</v>
          </cell>
          <cell r="B529" t="str">
            <v>Diferencias de conversión</v>
          </cell>
          <cell r="C529" t="str">
            <v>Currency conversion differences</v>
          </cell>
          <cell r="D529" t="str">
            <v>Diferenças de conversão</v>
          </cell>
        </row>
        <row r="530">
          <cell r="A530" t="str">
            <v>MOD_514</v>
          </cell>
          <cell r="B530" t="str">
            <v>Reexpresión por inflación</v>
          </cell>
          <cell r="C530" t="str">
            <v>Restatement for inflation</v>
          </cell>
          <cell r="D530" t="str">
            <v>Reexpressão inflação</v>
          </cell>
        </row>
        <row r="531">
          <cell r="A531" t="str">
            <v>MOD_515</v>
          </cell>
          <cell r="B531" t="str">
            <v>Neto</v>
          </cell>
          <cell r="C531" t="str">
            <v>Net</v>
          </cell>
          <cell r="D531" t="str">
            <v>Neto</v>
          </cell>
        </row>
        <row r="532">
          <cell r="A532" t="str">
            <v>MOD_516</v>
          </cell>
          <cell r="B532" t="str">
            <v>DIC</v>
          </cell>
          <cell r="C532" t="str">
            <v>DEC</v>
          </cell>
          <cell r="D532" t="str">
            <v>DEZ</v>
          </cell>
        </row>
        <row r="533">
          <cell r="A533" t="str">
            <v>MOD_517</v>
          </cell>
          <cell r="B533" t="str">
            <v xml:space="preserve">Resultado por reexpresión </v>
          </cell>
          <cell r="C533" t="str">
            <v>Results from restatement</v>
          </cell>
          <cell r="D533" t="str">
            <v>Resultado por reexpressão</v>
          </cell>
        </row>
        <row r="534">
          <cell r="A534" t="str">
            <v>MOD_518</v>
          </cell>
          <cell r="B534" t="str">
            <v>Patrimonio neto (Dic.)</v>
          </cell>
          <cell r="C534" t="str">
            <v>Equity (Dec.)</v>
          </cell>
          <cell r="D534" t="str">
            <v>Patrimônio líquido (Dez.)</v>
          </cell>
        </row>
        <row r="535">
          <cell r="A535" t="str">
            <v>MOD_520</v>
          </cell>
          <cell r="B535" t="str">
            <v>OTROS</v>
          </cell>
          <cell r="C535" t="str">
            <v>OTHER</v>
          </cell>
          <cell r="D535" t="str">
            <v>OUTROS</v>
          </cell>
        </row>
        <row r="536">
          <cell r="A536" t="str">
            <v>MOD_521</v>
          </cell>
          <cell r="B536" t="str">
            <v>NO TÉCNICO NO VIDA</v>
          </cell>
          <cell r="C536" t="str">
            <v>NON-TECHNICAL NON-LIFE</v>
          </cell>
          <cell r="D536" t="str">
            <v>NÃO TÉCNICO NÃO VIDA</v>
          </cell>
        </row>
        <row r="537">
          <cell r="A537" t="str">
            <v>MOD_522</v>
          </cell>
          <cell r="B537" t="str">
            <v>ESPAÑA*</v>
          </cell>
          <cell r="C537" t="str">
            <v>SPAIN*</v>
          </cell>
        </row>
        <row r="538">
          <cell r="A538" t="str">
            <v>MOD_523</v>
          </cell>
          <cell r="B538" t="str">
            <v>Pasivos por Impuestos diferidos</v>
          </cell>
          <cell r="C538" t="str">
            <v>Deferred taxes liabilities</v>
          </cell>
          <cell r="D538" t="str">
            <v>Impostos diferidos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cell r="D541" t="str">
            <v>TOTAL SEGUROS NÃO VIDA</v>
          </cell>
        </row>
        <row r="542">
          <cell r="A542" t="str">
            <v>MOD_527</v>
          </cell>
          <cell r="B542" t="str">
            <v xml:space="preserve">Enero </v>
          </cell>
          <cell r="C542" t="str">
            <v>January</v>
          </cell>
          <cell r="D542" t="str">
            <v xml:space="preserve">Janeiro </v>
          </cell>
        </row>
        <row r="543">
          <cell r="A543" t="str">
            <v>MOD_528</v>
          </cell>
          <cell r="B543" t="str">
            <v>Febrero</v>
          </cell>
          <cell r="C543" t="str">
            <v>February</v>
          </cell>
          <cell r="D543" t="str">
            <v>Fevereiro</v>
          </cell>
        </row>
        <row r="544">
          <cell r="A544" t="str">
            <v>MOD_529</v>
          </cell>
          <cell r="B544" t="str">
            <v>Marzo</v>
          </cell>
          <cell r="C544" t="str">
            <v>March</v>
          </cell>
          <cell r="D544" t="str">
            <v>Março</v>
          </cell>
        </row>
        <row r="545">
          <cell r="A545" t="str">
            <v>MOD_530</v>
          </cell>
          <cell r="B545" t="str">
            <v>Abril</v>
          </cell>
          <cell r="C545" t="str">
            <v>April</v>
          </cell>
          <cell r="D545" t="str">
            <v>Abril</v>
          </cell>
        </row>
        <row r="546">
          <cell r="A546" t="str">
            <v>MOD_531</v>
          </cell>
          <cell r="B546" t="str">
            <v>Mayo</v>
          </cell>
          <cell r="C546" t="str">
            <v>May</v>
          </cell>
          <cell r="D546" t="str">
            <v>Maio</v>
          </cell>
        </row>
        <row r="547">
          <cell r="A547" t="str">
            <v>MOD_532</v>
          </cell>
          <cell r="B547" t="str">
            <v>Junio</v>
          </cell>
          <cell r="C547" t="str">
            <v>June</v>
          </cell>
          <cell r="D547" t="str">
            <v>Junho</v>
          </cell>
        </row>
        <row r="548">
          <cell r="A548" t="str">
            <v>MOD_533</v>
          </cell>
          <cell r="B548" t="str">
            <v>Julio</v>
          </cell>
          <cell r="C548" t="str">
            <v>July</v>
          </cell>
          <cell r="D548" t="str">
            <v>Julho</v>
          </cell>
        </row>
        <row r="549">
          <cell r="A549" t="str">
            <v>MOD_534</v>
          </cell>
          <cell r="B549" t="str">
            <v>Agosto</v>
          </cell>
          <cell r="C549" t="str">
            <v>August</v>
          </cell>
          <cell r="D549" t="str">
            <v>Agosto</v>
          </cell>
        </row>
        <row r="550">
          <cell r="A550" t="str">
            <v>MOD_535</v>
          </cell>
          <cell r="B550" t="str">
            <v>Septiembre</v>
          </cell>
          <cell r="C550" t="str">
            <v>September</v>
          </cell>
          <cell r="D550" t="str">
            <v>Setembro</v>
          </cell>
        </row>
        <row r="551">
          <cell r="A551" t="str">
            <v>MOD_536</v>
          </cell>
          <cell r="B551" t="str">
            <v>Octubre</v>
          </cell>
          <cell r="C551" t="str">
            <v>October</v>
          </cell>
          <cell r="D551" t="str">
            <v>Outubro</v>
          </cell>
        </row>
        <row r="552">
          <cell r="A552" t="str">
            <v>MOD_537</v>
          </cell>
          <cell r="B552" t="str">
            <v>Noviembre</v>
          </cell>
          <cell r="C552" t="str">
            <v>November</v>
          </cell>
          <cell r="D552" t="str">
            <v>Novembro</v>
          </cell>
        </row>
        <row r="553">
          <cell r="A553" t="str">
            <v>MOD_538</v>
          </cell>
          <cell r="B553" t="str">
            <v>Diciembre</v>
          </cell>
          <cell r="C553" t="str">
            <v>December</v>
          </cell>
          <cell r="D553" t="str">
            <v>Dezembro</v>
          </cell>
        </row>
        <row r="554">
          <cell r="A554" t="str">
            <v>MOD_539</v>
          </cell>
          <cell r="B554" t="str">
            <v>Ratio Combinado Vida</v>
          </cell>
          <cell r="C554" t="str">
            <v>Life Combined Ratio</v>
          </cell>
          <cell r="D554" t="str">
            <v>Taxa Combinada Vida</v>
          </cell>
        </row>
        <row r="555">
          <cell r="A555" t="str">
            <v>MOD_540</v>
          </cell>
          <cell r="B555" t="str">
            <v>VIDA - RIESGO</v>
          </cell>
          <cell r="C555" t="str">
            <v>LIFE - PROTECTION</v>
          </cell>
          <cell r="D555" t="str">
            <v xml:space="preserve">VIDA - RISCO </v>
          </cell>
        </row>
        <row r="556">
          <cell r="A556" t="str">
            <v>MOD_541</v>
          </cell>
          <cell r="B556" t="str">
            <v>LATAM SUR-CENTRO</v>
          </cell>
          <cell r="C556" t="str">
            <v>LATAM SOUTH-CENTRAL</v>
          </cell>
          <cell r="D556" t="str">
            <v>LATAM SUL-CENTRO</v>
          </cell>
        </row>
        <row r="557">
          <cell r="A557" t="str">
            <v>MOD_542</v>
          </cell>
          <cell r="B557" t="str">
            <v>Por renta variable sin reciclaje NIIF 9 (USA)</v>
          </cell>
          <cell r="C557" t="str">
            <v>Changes in equity without recycling, IFRS 9 (USA)</v>
          </cell>
          <cell r="D557" t="str">
            <v>Por renta variable sin reciclaje NIIF 9 (USA)</v>
          </cell>
        </row>
        <row r="558">
          <cell r="A558" t="str">
            <v>MOD_543</v>
          </cell>
          <cell r="B558" t="str">
            <v xml:space="preserve">Efecto NIIF 9 </v>
          </cell>
          <cell r="C558" t="str">
            <v>IFRS 9 effect</v>
          </cell>
          <cell r="D558" t="str">
            <v xml:space="preserve">Efecto NIIF 9 </v>
          </cell>
        </row>
        <row r="559">
          <cell r="A559" t="str">
            <v>MOD_544</v>
          </cell>
          <cell r="B559" t="str">
            <v>OTROS LATAM</v>
          </cell>
          <cell r="C559" t="str">
            <v>OTHERS LATAM</v>
          </cell>
          <cell r="D559" t="str">
            <v>OUTROS LATAM</v>
          </cell>
        </row>
        <row r="560">
          <cell r="A560" t="str">
            <v>MOD_545</v>
          </cell>
          <cell r="B560" t="str">
            <v>Eliminación VIF Malta</v>
          </cell>
          <cell r="C560" t="str">
            <v>Elimination VIF Malta</v>
          </cell>
          <cell r="D560" t="str">
            <v>Eliminação VIF Malta</v>
          </cell>
        </row>
        <row r="561">
          <cell r="A561" t="str">
            <v>MOD_546</v>
          </cell>
          <cell r="B561" t="str">
            <v>SOLUNION</v>
          </cell>
          <cell r="C561" t="str">
            <v>SOLUNION</v>
          </cell>
          <cell r="D561" t="str">
            <v>SOLUNION</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6"/>
      <sheetName val="Hoja7"/>
      <sheetName val="Hoja4"/>
      <sheetName val="Hoja5"/>
      <sheetName val="Hoja2"/>
      <sheetName val="ratios"/>
      <sheetName val="ratios (2)"/>
    </sheetNames>
    <sheetDataSet>
      <sheetData sheetId="0">
        <row r="1">
          <cell r="B1" t="str">
            <v>MARZO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K10">
            <v>170.98269198368001</v>
          </cell>
        </row>
      </sheetData>
      <sheetData sheetId="23">
        <row r="7">
          <cell r="K7">
            <v>340.67540665638205</v>
          </cell>
        </row>
      </sheetData>
      <sheetData sheetId="24">
        <row r="8">
          <cell r="L8">
            <v>9.4905455892432897</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1">
          <cell r="G11" t="str">
            <v>CONCEPTO</v>
          </cell>
        </row>
      </sheetData>
      <sheetData sheetId="63"/>
      <sheetData sheetId="64"/>
      <sheetData sheetId="65">
        <row r="5">
          <cell r="CE5">
            <v>4738.2543164883218</v>
          </cell>
        </row>
      </sheetData>
      <sheetData sheetId="66">
        <row r="15">
          <cell r="M15">
            <v>221.14680641270996</v>
          </cell>
        </row>
      </sheetData>
      <sheetData sheetId="67"/>
      <sheetData sheetId="68"/>
      <sheetData sheetId="69"/>
      <sheetData sheetId="70">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row r="560">
          <cell r="A560" t="str">
            <v>MOD_545</v>
          </cell>
          <cell r="B560" t="str">
            <v>Eliminación VIF Malta</v>
          </cell>
          <cell r="C560" t="str">
            <v>Elimination VIF Malta</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36650.832115393518</v>
          </cell>
        </row>
        <row r="4">
          <cell r="B4" t="str">
            <v>AÑO OPERACION</v>
          </cell>
          <cell r="D4">
            <v>1989</v>
          </cell>
          <cell r="E4">
            <v>1989</v>
          </cell>
          <cell r="F4">
            <v>1990</v>
          </cell>
          <cell r="G4">
            <v>1992</v>
          </cell>
          <cell r="H4">
            <v>1992</v>
          </cell>
          <cell r="I4">
            <v>1993</v>
          </cell>
          <cell r="J4">
            <v>1994</v>
          </cell>
          <cell r="K4">
            <v>35125</v>
          </cell>
          <cell r="L4">
            <v>35125</v>
          </cell>
          <cell r="M4">
            <v>35217</v>
          </cell>
          <cell r="N4">
            <v>35490</v>
          </cell>
          <cell r="O4">
            <v>35490</v>
          </cell>
          <cell r="P4">
            <v>35490</v>
          </cell>
          <cell r="Q4">
            <v>35765</v>
          </cell>
          <cell r="R4">
            <v>35765</v>
          </cell>
          <cell r="S4">
            <v>36039</v>
          </cell>
          <cell r="T4">
            <v>36039</v>
          </cell>
          <cell r="U4">
            <v>36039</v>
          </cell>
          <cell r="V4">
            <v>36039</v>
          </cell>
          <cell r="W4">
            <v>36039</v>
          </cell>
          <cell r="X4">
            <v>36039</v>
          </cell>
          <cell r="Y4">
            <v>36039</v>
          </cell>
          <cell r="Z4">
            <v>36130</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23</v>
          </cell>
          <cell r="G5">
            <v>25</v>
          </cell>
          <cell r="H5">
            <v>26</v>
          </cell>
          <cell r="I5">
            <v>29</v>
          </cell>
          <cell r="J5">
            <v>41</v>
          </cell>
          <cell r="K5">
            <v>41</v>
          </cell>
          <cell r="R5" t="str">
            <v>Nuevo Mundo</v>
          </cell>
          <cell r="S5" t="str">
            <v>progress</v>
          </cell>
          <cell r="T5" t="str">
            <v>asian</v>
          </cell>
          <cell r="U5" t="str">
            <v>fancy</v>
          </cell>
          <cell r="V5" t="str">
            <v>unipol</v>
          </cell>
          <cell r="W5" t="str">
            <v>lico</v>
          </cell>
          <cell r="X5" t="str">
            <v>edifico</v>
          </cell>
          <cell r="Y5" t="str">
            <v>edifico</v>
          </cell>
          <cell r="Z5" t="str">
            <v>detectar</v>
          </cell>
          <cell r="AA5" t="str">
            <v>renta fija</v>
          </cell>
          <cell r="AB5" t="str">
            <v>Organiz. AGG</v>
          </cell>
          <cell r="AC5" t="str">
            <v>acc, clubvida</v>
          </cell>
          <cell r="AD5" t="str">
            <v>acc, clubvida</v>
          </cell>
          <cell r="AE5" t="str">
            <v>acc, clubvida</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CORMAP</v>
          </cell>
          <cell r="G6" t="str">
            <v>BANCO</v>
          </cell>
          <cell r="H6" t="str">
            <v>BANCO</v>
          </cell>
          <cell r="I6" t="str">
            <v>BANCO</v>
          </cell>
          <cell r="J6" t="str">
            <v>INMUEBLES</v>
          </cell>
          <cell r="K6" t="str">
            <v>CORMAP</v>
          </cell>
          <cell r="L6" t="str">
            <v>CORMAP</v>
          </cell>
          <cell r="M6" t="str">
            <v>M.G.DOS</v>
          </cell>
          <cell r="N6" t="str">
            <v>MAPGEN</v>
          </cell>
          <cell r="O6" t="str">
            <v>MAPGEN</v>
          </cell>
          <cell r="P6" t="str">
            <v>M.COLOMBIA</v>
          </cell>
          <cell r="Q6" t="str">
            <v>M.INTER</v>
          </cell>
          <cell r="R6" t="str">
            <v>M.INTER</v>
          </cell>
          <cell r="S6" t="str">
            <v>M. AMERICA</v>
          </cell>
          <cell r="T6" t="str">
            <v>M. AMERICA</v>
          </cell>
          <cell r="U6" t="str">
            <v>M. AMERICA</v>
          </cell>
          <cell r="V6" t="str">
            <v>M. AMERICA</v>
          </cell>
          <cell r="W6" t="str">
            <v>M.VIDA</v>
          </cell>
          <cell r="X6" t="str">
            <v>VERACRUZ</v>
          </cell>
          <cell r="Y6" t="str">
            <v>DETECTAR</v>
          </cell>
          <cell r="Z6" t="str">
            <v>M.DO BRASIL</v>
          </cell>
          <cell r="AA6" t="str">
            <v>M.AMERICA</v>
          </cell>
          <cell r="AB6" t="str">
            <v>INVERSERCA</v>
          </cell>
          <cell r="AC6" t="str">
            <v>M.VIDA</v>
          </cell>
          <cell r="AD6" t="str">
            <v>GENER</v>
          </cell>
          <cell r="AE6" t="str">
            <v>RE</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ES000</v>
          </cell>
          <cell r="G7" t="str">
            <v>ES005</v>
          </cell>
          <cell r="H7" t="str">
            <v>ES005</v>
          </cell>
          <cell r="I7" t="str">
            <v>ES005</v>
          </cell>
          <cell r="J7" t="str">
            <v>ES006</v>
          </cell>
          <cell r="K7" t="str">
            <v>ES000</v>
          </cell>
          <cell r="L7" t="str">
            <v>ES000</v>
          </cell>
          <cell r="M7" t="str">
            <v>ES092</v>
          </cell>
          <cell r="N7" t="str">
            <v>ES002</v>
          </cell>
          <cell r="O7" t="str">
            <v>ES002</v>
          </cell>
          <cell r="P7" t="str">
            <v>CO017</v>
          </cell>
          <cell r="Q7" t="str">
            <v>ES004</v>
          </cell>
          <cell r="R7" t="str">
            <v>ES004</v>
          </cell>
          <cell r="S7" t="str">
            <v>ES105</v>
          </cell>
          <cell r="T7" t="str">
            <v>ES105</v>
          </cell>
          <cell r="U7" t="str">
            <v>ES105</v>
          </cell>
          <cell r="V7" t="str">
            <v>ES105</v>
          </cell>
          <cell r="W7" t="str">
            <v>ES001</v>
          </cell>
          <cell r="X7" t="str">
            <v>BR004</v>
          </cell>
          <cell r="Y7" t="str">
            <v>BR012</v>
          </cell>
          <cell r="Z7" t="str">
            <v>BR001</v>
          </cell>
          <cell r="AA7" t="str">
            <v>ES105</v>
          </cell>
          <cell r="AB7" t="str">
            <v>VE004</v>
          </cell>
          <cell r="AC7" t="str">
            <v>ES001</v>
          </cell>
          <cell r="AD7" t="str">
            <v>ES002</v>
          </cell>
          <cell r="AE7" t="str">
            <v>ES003</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PE</v>
          </cell>
          <cell r="H8" t="str">
            <v>PE</v>
          </cell>
          <cell r="I8" t="str">
            <v>PE</v>
          </cell>
          <cell r="J8" t="str">
            <v>PE</v>
          </cell>
          <cell r="K8" t="str">
            <v>IG</v>
          </cell>
          <cell r="L8" t="str">
            <v>IG</v>
          </cell>
          <cell r="M8" t="str">
            <v>PE</v>
          </cell>
          <cell r="N8" t="str">
            <v>IG</v>
          </cell>
          <cell r="O8" t="str">
            <v>IG</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1</v>
          </cell>
          <cell r="G9">
            <v>0.23561499999999999</v>
          </cell>
          <cell r="H9">
            <v>0.23561499999999999</v>
          </cell>
          <cell r="I9">
            <v>0.23561499999999999</v>
          </cell>
          <cell r="J9">
            <v>0.99903799999999998</v>
          </cell>
          <cell r="K9">
            <v>1</v>
          </cell>
          <cell r="L9">
            <v>1</v>
          </cell>
          <cell r="M9">
            <v>0.32</v>
          </cell>
          <cell r="N9">
            <v>0.96410200000000001</v>
          </cell>
          <cell r="O9">
            <v>0.96410200000000001</v>
          </cell>
          <cell r="P9">
            <v>0.99953899999999996</v>
          </cell>
          <cell r="Q9">
            <v>0.80699900000000002</v>
          </cell>
          <cell r="R9">
            <v>0.80699900000000002</v>
          </cell>
          <cell r="S9">
            <v>0.80699900000000002</v>
          </cell>
          <cell r="T9">
            <v>0.80699900000000002</v>
          </cell>
          <cell r="U9">
            <v>0.80699900000000002</v>
          </cell>
          <cell r="V9">
            <v>0.80699900000000002</v>
          </cell>
          <cell r="W9">
            <v>0.68764099999999995</v>
          </cell>
          <cell r="X9">
            <v>0.80699900000000002</v>
          </cell>
          <cell r="Y9">
            <v>1</v>
          </cell>
          <cell r="Z9">
            <v>0.80699900000000002</v>
          </cell>
          <cell r="AA9">
            <v>0.80699900000000002</v>
          </cell>
          <cell r="AB9">
            <v>0.40271899999999999</v>
          </cell>
          <cell r="AC9">
            <v>0.68815999999999999</v>
          </cell>
          <cell r="AD9">
            <v>0.96410200000000001</v>
          </cell>
          <cell r="AE9">
            <v>0.94755500000000004</v>
          </cell>
          <cell r="AF9">
            <v>0.80699900000000002</v>
          </cell>
          <cell r="AG9">
            <v>0.80699900000000002</v>
          </cell>
          <cell r="AH9" t="str">
            <v>OK perimetro 3t9</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0.33</v>
          </cell>
          <cell r="Y10">
            <v>0.33</v>
          </cell>
          <cell r="Z10">
            <v>0.33</v>
          </cell>
          <cell r="AA10">
            <v>0.35</v>
          </cell>
          <cell r="AB10">
            <v>0.32</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BANCO</v>
          </cell>
          <cell r="G12" t="str">
            <v>M.GEST2</v>
          </cell>
          <cell r="H12" t="str">
            <v>BANCO</v>
          </cell>
          <cell r="I12" t="str">
            <v>VIDA</v>
          </cell>
          <cell r="J12" t="str">
            <v>GUANARTEME</v>
          </cell>
          <cell r="K12" t="str">
            <v>BANCO</v>
          </cell>
          <cell r="L12" t="str">
            <v>M.GEST2</v>
          </cell>
          <cell r="M12" t="str">
            <v>BANCO</v>
          </cell>
          <cell r="N12" t="str">
            <v>CORMAP</v>
          </cell>
          <cell r="O12" t="str">
            <v>VIDA</v>
          </cell>
          <cell r="P12" t="str">
            <v>ANDIASISTENCIA</v>
          </cell>
          <cell r="Q12" t="str">
            <v>IT. SERVITE</v>
          </cell>
          <cell r="R12" t="str">
            <v>CORMAP</v>
          </cell>
          <cell r="S12" t="str">
            <v>CORMAP</v>
          </cell>
          <cell r="T12" t="str">
            <v>CORMAP</v>
          </cell>
          <cell r="U12" t="str">
            <v>CORMAP</v>
          </cell>
          <cell r="V12" t="str">
            <v>CORMAP</v>
          </cell>
          <cell r="W12" t="str">
            <v>GENERALES</v>
          </cell>
          <cell r="X12" t="str">
            <v>DETECTAR</v>
          </cell>
          <cell r="Y12" t="str">
            <v>VERACRUZ</v>
          </cell>
          <cell r="Z12" t="str">
            <v>CORMAP</v>
          </cell>
          <cell r="AA12" t="str">
            <v>CORMAP</v>
          </cell>
          <cell r="AB12" t="str">
            <v>CORMAP</v>
          </cell>
          <cell r="AC12" t="str">
            <v>M.ASIST</v>
          </cell>
          <cell r="AD12" t="str">
            <v>M.ASIST</v>
          </cell>
          <cell r="AE12" t="str">
            <v>M.ASIST</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ES005</v>
          </cell>
          <cell r="G13" t="str">
            <v>ES092</v>
          </cell>
          <cell r="H13" t="str">
            <v>ES005</v>
          </cell>
          <cell r="I13" t="str">
            <v>ES001</v>
          </cell>
          <cell r="J13" t="str">
            <v>ES023</v>
          </cell>
          <cell r="K13" t="str">
            <v>ES005</v>
          </cell>
          <cell r="L13" t="str">
            <v>ES092</v>
          </cell>
          <cell r="M13" t="str">
            <v>ES005</v>
          </cell>
          <cell r="N13" t="str">
            <v>ES000</v>
          </cell>
          <cell r="O13" t="str">
            <v>ES001</v>
          </cell>
          <cell r="P13" t="str">
            <v>CO012</v>
          </cell>
          <cell r="Q13" t="str">
            <v>ES095</v>
          </cell>
          <cell r="R13" t="str">
            <v>ES000</v>
          </cell>
          <cell r="S13" t="str">
            <v>ES000</v>
          </cell>
          <cell r="T13" t="str">
            <v>ES000</v>
          </cell>
          <cell r="U13" t="str">
            <v>ES000</v>
          </cell>
          <cell r="V13" t="str">
            <v>ES000</v>
          </cell>
          <cell r="W13" t="str">
            <v>ES002</v>
          </cell>
          <cell r="X13" t="str">
            <v>BR012</v>
          </cell>
          <cell r="Y13" t="str">
            <v>BR004</v>
          </cell>
          <cell r="Z13" t="str">
            <v>ES000</v>
          </cell>
          <cell r="AA13" t="str">
            <v>ES000</v>
          </cell>
          <cell r="AB13" t="str">
            <v>ES000</v>
          </cell>
          <cell r="AC13" t="str">
            <v>ES034</v>
          </cell>
          <cell r="AD13" t="str">
            <v>ES034</v>
          </cell>
          <cell r="AE13" t="str">
            <v>ES034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0.23561499999999999</v>
          </cell>
          <cell r="G14">
            <v>0.32</v>
          </cell>
          <cell r="H14">
            <v>0.23561499999999999</v>
          </cell>
          <cell r="I14">
            <v>0.68764099999999995</v>
          </cell>
          <cell r="J14">
            <v>0.67487140000000001</v>
          </cell>
          <cell r="K14">
            <v>0.23561499999999999</v>
          </cell>
          <cell r="L14">
            <v>0.32</v>
          </cell>
          <cell r="M14">
            <v>0.23561499999999999</v>
          </cell>
          <cell r="N14">
            <v>1</v>
          </cell>
          <cell r="O14">
            <v>0.68764099999999995</v>
          </cell>
          <cell r="P14">
            <v>0.96318199999999998</v>
          </cell>
          <cell r="Q14">
            <v>0.94755500000000004</v>
          </cell>
          <cell r="R14">
            <v>1</v>
          </cell>
          <cell r="S14">
            <v>1</v>
          </cell>
          <cell r="T14">
            <v>1</v>
          </cell>
          <cell r="U14">
            <v>1</v>
          </cell>
          <cell r="V14">
            <v>1</v>
          </cell>
          <cell r="W14">
            <v>0.96410200000000001</v>
          </cell>
          <cell r="X14">
            <v>1</v>
          </cell>
          <cell r="Y14">
            <v>0.80699900000000002</v>
          </cell>
          <cell r="Z14">
            <v>1</v>
          </cell>
          <cell r="AA14">
            <v>1</v>
          </cell>
          <cell r="AB14">
            <v>1</v>
          </cell>
          <cell r="AC14">
            <v>1</v>
          </cell>
          <cell r="AD14">
            <v>1</v>
          </cell>
          <cell r="AE14">
            <v>1</v>
          </cell>
          <cell r="AF14">
            <v>0.91547040000000002</v>
          </cell>
          <cell r="AG14">
            <v>1</v>
          </cell>
          <cell r="AH14" t="str">
            <v>OK perimetro 3t9</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PE</v>
          </cell>
          <cell r="G15" t="str">
            <v>PE</v>
          </cell>
          <cell r="H15" t="str">
            <v>PE</v>
          </cell>
          <cell r="I15" t="str">
            <v>IG</v>
          </cell>
          <cell r="J15" t="str">
            <v>IG</v>
          </cell>
          <cell r="K15" t="str">
            <v>PE</v>
          </cell>
          <cell r="L15" t="str">
            <v>PE</v>
          </cell>
          <cell r="M15" t="str">
            <v>PE</v>
          </cell>
          <cell r="N15" t="str">
            <v>IG</v>
          </cell>
          <cell r="O15" t="str">
            <v>IG</v>
          </cell>
          <cell r="P15" t="str">
            <v>IG</v>
          </cell>
          <cell r="Q15" t="str">
            <v>PE</v>
          </cell>
          <cell r="R15" t="str">
            <v>IG</v>
          </cell>
          <cell r="S15" t="str">
            <v>IG</v>
          </cell>
          <cell r="T15" t="str">
            <v>IG</v>
          </cell>
          <cell r="U15" t="str">
            <v>IG</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IM</v>
          </cell>
          <cell r="Y16" t="str">
            <v>IM</v>
          </cell>
          <cell r="Z16" t="str">
            <v>IF</v>
          </cell>
          <cell r="AA16" t="str">
            <v>IF</v>
          </cell>
          <cell r="AB16" t="str">
            <v>IF</v>
          </cell>
          <cell r="AC16" t="str">
            <v>IF</v>
          </cell>
          <cell r="AD16" t="str">
            <v>IF</v>
          </cell>
          <cell r="AE16" t="str">
            <v>IF</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78</v>
          </cell>
          <cell r="G17">
            <v>64</v>
          </cell>
          <cell r="H17">
            <v>29</v>
          </cell>
          <cell r="I17">
            <v>388</v>
          </cell>
          <cell r="J17">
            <v>7</v>
          </cell>
          <cell r="K17">
            <v>16</v>
          </cell>
          <cell r="L17">
            <v>34</v>
          </cell>
          <cell r="M17">
            <v>-25</v>
          </cell>
          <cell r="N17">
            <v>4</v>
          </cell>
          <cell r="O17">
            <v>1</v>
          </cell>
          <cell r="P17">
            <v>-1</v>
          </cell>
          <cell r="Q17">
            <v>-3</v>
          </cell>
          <cell r="R17">
            <v>98</v>
          </cell>
          <cell r="S17">
            <v>-2</v>
          </cell>
          <cell r="T17">
            <v>353</v>
          </cell>
          <cell r="U17">
            <v>-83</v>
          </cell>
          <cell r="V17">
            <v>76</v>
          </cell>
          <cell r="W17">
            <v>206</v>
          </cell>
          <cell r="X17">
            <v>107</v>
          </cell>
          <cell r="Y17">
            <v>-107</v>
          </cell>
          <cell r="Z17">
            <v>10</v>
          </cell>
          <cell r="AA17">
            <v>49</v>
          </cell>
          <cell r="AB17">
            <v>1248</v>
          </cell>
          <cell r="AC17">
            <v>6</v>
          </cell>
          <cell r="AD17">
            <v>6</v>
          </cell>
          <cell r="AE17">
            <v>6</v>
          </cell>
          <cell r="AF17">
            <v>2377</v>
          </cell>
          <cell r="AG17">
            <v>10</v>
          </cell>
          <cell r="AH17">
            <v>2659</v>
          </cell>
          <cell r="AI17" t="str">
            <v>OK inventario 3T9</v>
          </cell>
          <cell r="AJ17">
            <v>1248</v>
          </cell>
          <cell r="AK17">
            <v>87</v>
          </cell>
          <cell r="AL17">
            <v>35</v>
          </cell>
          <cell r="AM17">
            <v>117</v>
          </cell>
          <cell r="AN17">
            <v>-117</v>
          </cell>
          <cell r="AP17">
            <v>6422</v>
          </cell>
        </row>
        <row r="18">
          <cell r="B18" t="str">
            <v>RESULTADO A ELIMINAR</v>
          </cell>
          <cell r="D18">
            <v>6</v>
          </cell>
          <cell r="E18">
            <v>88</v>
          </cell>
          <cell r="F18">
            <v>78</v>
          </cell>
          <cell r="G18">
            <v>64</v>
          </cell>
          <cell r="H18">
            <v>29</v>
          </cell>
          <cell r="I18">
            <v>388</v>
          </cell>
          <cell r="J18">
            <v>7</v>
          </cell>
          <cell r="K18">
            <v>18</v>
          </cell>
          <cell r="L18">
            <v>-110</v>
          </cell>
          <cell r="M18">
            <v>-25</v>
          </cell>
          <cell r="N18">
            <v>4</v>
          </cell>
          <cell r="O18">
            <v>1</v>
          </cell>
          <cell r="P18">
            <v>-1</v>
          </cell>
          <cell r="Q18">
            <v>-3</v>
          </cell>
          <cell r="R18">
            <v>98</v>
          </cell>
          <cell r="S18">
            <v>-2</v>
          </cell>
          <cell r="T18">
            <v>353</v>
          </cell>
          <cell r="U18">
            <v>-83</v>
          </cell>
          <cell r="V18">
            <v>76</v>
          </cell>
          <cell r="W18">
            <v>206</v>
          </cell>
          <cell r="X18">
            <v>107</v>
          </cell>
          <cell r="Y18">
            <v>-107</v>
          </cell>
          <cell r="Z18">
            <v>10</v>
          </cell>
          <cell r="AA18">
            <v>49</v>
          </cell>
          <cell r="AB18">
            <v>1248</v>
          </cell>
          <cell r="AC18">
            <v>6</v>
          </cell>
          <cell r="AD18">
            <v>6</v>
          </cell>
          <cell r="AE18">
            <v>6</v>
          </cell>
          <cell r="AF18">
            <v>2377</v>
          </cell>
          <cell r="AG18">
            <v>10</v>
          </cell>
          <cell r="AH18">
            <v>2517</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18.377969999999998</v>
          </cell>
          <cell r="G19">
            <v>20.48</v>
          </cell>
          <cell r="H19">
            <v>6.8328349999999993</v>
          </cell>
          <cell r="I19">
            <v>91.41861999999999</v>
          </cell>
          <cell r="J19">
            <v>6.9932660000000002</v>
          </cell>
          <cell r="K19">
            <v>9</v>
          </cell>
          <cell r="L19">
            <v>-35</v>
          </cell>
          <cell r="M19">
            <v>-5.8903749999999997</v>
          </cell>
          <cell r="N19">
            <v>3.8564080000000001</v>
          </cell>
          <cell r="O19">
            <v>0.96410200000000001</v>
          </cell>
          <cell r="P19">
            <v>-0.99953899999999996</v>
          </cell>
          <cell r="Q19">
            <v>-2.8426650000000002</v>
          </cell>
          <cell r="R19">
            <v>79.085902000000004</v>
          </cell>
          <cell r="S19">
            <v>-1.613998</v>
          </cell>
          <cell r="T19">
            <v>284.87064700000002</v>
          </cell>
          <cell r="U19">
            <v>-66.980917000000005</v>
          </cell>
          <cell r="V19">
            <v>61.331924000000001</v>
          </cell>
          <cell r="W19">
            <v>141.65404599999999</v>
          </cell>
          <cell r="X19">
            <v>86.348893000000004</v>
          </cell>
          <cell r="Y19">
            <v>-107</v>
          </cell>
          <cell r="Z19">
            <v>8.0699900000000007</v>
          </cell>
          <cell r="AA19">
            <v>39.542951000000002</v>
          </cell>
          <cell r="AB19">
            <v>502.59331199999997</v>
          </cell>
          <cell r="AC19">
            <v>4.1289600000000002</v>
          </cell>
          <cell r="AD19">
            <v>5.7846120000000001</v>
          </cell>
          <cell r="AE19">
            <v>5.6853300000000004</v>
          </cell>
          <cell r="AF19">
            <v>1918.236623</v>
          </cell>
          <cell r="AG19">
            <v>8.0699900000000007</v>
          </cell>
          <cell r="AH19">
            <v>1222.9892939999997</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-36</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v>-18.377969999999998</v>
          </cell>
          <cell r="G27">
            <v>-20.48</v>
          </cell>
          <cell r="H27">
            <v>-6.8328349999999993</v>
          </cell>
          <cell r="I27" t="str">
            <v xml:space="preserve"> </v>
          </cell>
          <cell r="J27">
            <v>-6.9932660000000002</v>
          </cell>
          <cell r="K27">
            <v>9</v>
          </cell>
          <cell r="L27">
            <v>-35</v>
          </cell>
          <cell r="M27">
            <v>-35</v>
          </cell>
          <cell r="N27" t="str">
            <v>de Rvas contra</v>
          </cell>
          <cell r="Q27">
            <v>3</v>
          </cell>
          <cell r="U27">
            <v>3</v>
          </cell>
          <cell r="AH27">
            <v>-75.684070999999989</v>
          </cell>
          <cell r="AI27">
            <v>-73</v>
          </cell>
          <cell r="AP27">
            <v>-148.68407099999999</v>
          </cell>
        </row>
        <row r="28">
          <cell r="B28">
            <v>13210</v>
          </cell>
          <cell r="C28" t="str">
            <v>PART. EN EMP. GRUPO I.G.</v>
          </cell>
          <cell r="D28">
            <v>-6</v>
          </cell>
          <cell r="E28">
            <v>-88</v>
          </cell>
          <cell r="N28">
            <v>-4</v>
          </cell>
          <cell r="O28">
            <v>-1</v>
          </cell>
          <cell r="P28">
            <v>1</v>
          </cell>
          <cell r="Q28" t="str">
            <v>Rvas.</v>
          </cell>
          <cell r="R28">
            <v>-4</v>
          </cell>
          <cell r="S28">
            <v>0</v>
          </cell>
          <cell r="T28">
            <v>73</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-1248</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95</v>
          </cell>
          <cell r="X33">
            <v>57</v>
          </cell>
          <cell r="Y33">
            <v>-72</v>
          </cell>
          <cell r="Z33">
            <v>5</v>
          </cell>
          <cell r="AA33">
            <v>25</v>
          </cell>
          <cell r="AB33">
            <v>342</v>
          </cell>
          <cell r="AC33">
            <v>85</v>
          </cell>
          <cell r="AD33">
            <v>57</v>
          </cell>
          <cell r="AE33">
            <v>-72</v>
          </cell>
          <cell r="AF33">
            <v>1274</v>
          </cell>
          <cell r="AG33">
            <v>5</v>
          </cell>
          <cell r="AH33">
            <v>447</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79.085902000000004</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20.48</v>
          </cell>
          <cell r="H35">
            <v>6.8328349999999993</v>
          </cell>
          <cell r="I35">
            <v>-32</v>
          </cell>
          <cell r="J35">
            <v>6.9932660000000002</v>
          </cell>
          <cell r="K35">
            <v>-9</v>
          </cell>
          <cell r="L35">
            <v>35</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t="str">
            <v>PE</v>
          </cell>
          <cell r="G37" t="str">
            <v>PE</v>
          </cell>
          <cell r="H37" t="str">
            <v>PE</v>
          </cell>
          <cell r="N37">
            <v>0.14359199999999994</v>
          </cell>
          <cell r="O37">
            <v>3.5897999999999985E-2</v>
          </cell>
          <cell r="P37">
            <v>-4.6100000000004471E-4</v>
          </cell>
          <cell r="Q37">
            <v>-0.57900299999999993</v>
          </cell>
          <cell r="R37">
            <v>18.914097999999999</v>
          </cell>
          <cell r="S37">
            <v>-0.38600199999999996</v>
          </cell>
          <cell r="T37">
            <v>46</v>
          </cell>
          <cell r="U37">
            <v>-11</v>
          </cell>
          <cell r="V37">
            <v>10</v>
          </cell>
          <cell r="W37">
            <v>39</v>
          </cell>
          <cell r="X37">
            <v>14</v>
          </cell>
          <cell r="Y37">
            <v>0</v>
          </cell>
          <cell r="Z37">
            <v>1</v>
          </cell>
          <cell r="AA37">
            <v>6</v>
          </cell>
          <cell r="AB37">
            <v>507</v>
          </cell>
          <cell r="AC37">
            <v>2</v>
          </cell>
          <cell r="AD37">
            <v>14</v>
          </cell>
          <cell r="AE37">
            <v>0</v>
          </cell>
          <cell r="AF37">
            <v>319</v>
          </cell>
          <cell r="AG37">
            <v>0</v>
          </cell>
          <cell r="AH37">
            <v>659.83110199999999</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72</v>
          </cell>
          <cell r="X39">
            <v>35</v>
          </cell>
          <cell r="Y39">
            <v>-34</v>
          </cell>
          <cell r="Z39">
            <v>4</v>
          </cell>
          <cell r="AA39">
            <v>18</v>
          </cell>
          <cell r="AB39">
            <v>399</v>
          </cell>
          <cell r="AC39">
            <v>184</v>
          </cell>
          <cell r="AD39">
            <v>35</v>
          </cell>
          <cell r="AE39">
            <v>-34</v>
          </cell>
          <cell r="AF39">
            <v>784</v>
          </cell>
          <cell r="AG39">
            <v>4</v>
          </cell>
          <cell r="AH39">
            <v>616</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-0.42142839999999637</v>
          </cell>
          <cell r="J68">
            <v>0</v>
          </cell>
          <cell r="K68">
            <v>0</v>
          </cell>
          <cell r="L68">
            <v>0</v>
          </cell>
          <cell r="M68">
            <v>0</v>
          </cell>
          <cell r="N68">
            <v>0</v>
          </cell>
          <cell r="O68">
            <v>0</v>
          </cell>
          <cell r="P68">
            <v>0</v>
          </cell>
          <cell r="Q68">
            <v>-0.42166800000000015</v>
          </cell>
          <cell r="R68">
            <v>0</v>
          </cell>
          <cell r="S68">
            <v>-0.38600200000000129</v>
          </cell>
          <cell r="T68">
            <v>-4</v>
          </cell>
          <cell r="U68">
            <v>4</v>
          </cell>
          <cell r="V68">
            <v>1</v>
          </cell>
          <cell r="W68">
            <v>0</v>
          </cell>
          <cell r="X68">
            <v>213</v>
          </cell>
          <cell r="Y68">
            <v>-213</v>
          </cell>
          <cell r="Z68">
            <v>0</v>
          </cell>
          <cell r="AA68">
            <v>0</v>
          </cell>
          <cell r="AB68">
            <v>0</v>
          </cell>
          <cell r="AC68">
            <v>0</v>
          </cell>
          <cell r="AD68">
            <v>0</v>
          </cell>
          <cell r="AE68">
            <v>0</v>
          </cell>
          <cell r="AF68">
            <v>0</v>
          </cell>
          <cell r="AG68">
            <v>0</v>
          </cell>
          <cell r="AH68">
            <v>-0.22909840000011172</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0</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0</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v>-6</v>
          </cell>
          <cell r="I91">
            <v>6.0597646000000012</v>
          </cell>
          <cell r="J91">
            <v>0</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0</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v>6</v>
          </cell>
          <cell r="I94">
            <v>-6.0597646000000012</v>
          </cell>
          <cell r="J94">
            <v>0</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0</v>
          </cell>
          <cell r="G100">
            <v>0</v>
          </cell>
          <cell r="H100">
            <v>-2</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BA1" t="str">
            <v>1  Operación</v>
          </cell>
          <cell r="BB1" t="str">
            <v>1 Transaction</v>
          </cell>
          <cell r="BH1" t="str">
            <v>1  Provision</v>
          </cell>
          <cell r="BI1" t="str">
            <v>1 Provision</v>
          </cell>
          <cell r="CD1" t="str">
            <v>Activos por impuestos diferidos</v>
          </cell>
          <cell r="CE1" t="str">
            <v>Deferred Tax Assets</v>
          </cell>
          <cell r="CF1" t="str">
            <v>807txi</v>
          </cell>
        </row>
        <row r="2">
          <cell r="R2" t="str">
            <v>Incremento 2</v>
          </cell>
          <cell r="S2" t="str">
            <v>Increase 2</v>
          </cell>
          <cell r="X2" t="str">
            <v>RTA.VARIABLE DIVIDENDOS</v>
          </cell>
          <cell r="Y2" t="str">
            <v>MISC.RTA DIVIDENS</v>
          </cell>
          <cell r="AB2" t="str">
            <v>A) II. 1. a - Gastos adquisición de carteras de polizas</v>
          </cell>
          <cell r="AC2" t="str">
            <v>A) II. 1. a - Policy portfolio purchase expenses</v>
          </cell>
          <cell r="AD2">
            <v>1010201</v>
          </cell>
          <cell r="AE2" t="str">
            <v>B) PASIVOS SUBORDINADOS</v>
          </cell>
          <cell r="AF2" t="str">
            <v>B) SUBORDINATED LIABILITIES</v>
          </cell>
          <cell r="AG2">
            <v>202</v>
          </cell>
          <cell r="AH2" t="str">
            <v>I.1 b) Primas reaseguro aceptado</v>
          </cell>
          <cell r="AI2" t="str">
            <v>I.1 b) Accepted reinsurance premium</v>
          </cell>
          <cell r="AJ2">
            <v>3010101010102</v>
          </cell>
          <cell r="AK2" t="str">
            <v xml:space="preserve"> +   Cobros por operaciones de reaseguro</v>
          </cell>
          <cell r="AL2" t="str">
            <v xml:space="preserve"> +   Reinsurance transaction receivables                    </v>
          </cell>
          <cell r="AM2" t="str">
            <v>402010104</v>
          </cell>
          <cell r="AQ2" t="str">
            <v>Complementario Reservas</v>
          </cell>
          <cell r="AR2" t="str">
            <v>Complementary Reserves</v>
          </cell>
          <cell r="AS2" t="str">
            <v>2010301_p</v>
          </cell>
          <cell r="AW2" t="str">
            <v>Gastos adquisición de carteras de pólizas</v>
          </cell>
          <cell r="AX2" t="str">
            <v>Value of business adquired (VOBA)</v>
          </cell>
          <cell r="AY2" t="str">
            <v>C2_1010201</v>
          </cell>
          <cell r="BA2" t="str">
            <v>2  Operaciones</v>
          </cell>
          <cell r="BB2" t="str">
            <v>2 Transactions</v>
          </cell>
          <cell r="BH2" t="str">
            <v>2  Provisiones</v>
          </cell>
          <cell r="BI2" t="str">
            <v>2 Provisions</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X3" t="str">
            <v>OTRAS INVERSIONES FINANCIERAS</v>
          </cell>
          <cell r="Y3" t="str">
            <v>OTHER FINANCIAL INVESMENTS</v>
          </cell>
          <cell r="AB3" t="str">
            <v>A) II. 2. a - Otro inmovilizado intangible</v>
          </cell>
          <cell r="AC3" t="str">
            <v>A) II. 2. a - Other intangible fixed assets</v>
          </cell>
          <cell r="AD3">
            <v>1010202</v>
          </cell>
          <cell r="AE3" t="str">
            <v>C) I. Provisión para primas no consumidas</v>
          </cell>
          <cell r="AF3" t="str">
            <v>C) I. Unearned premium reserve</v>
          </cell>
          <cell r="AG3">
            <v>20301</v>
          </cell>
          <cell r="AH3" t="str">
            <v>I.1 c) Primas reaseguro cedido (-)</v>
          </cell>
          <cell r="AI3" t="str">
            <v>I.1 c) Ceded reinsurance premium (-)</v>
          </cell>
          <cell r="AJ3">
            <v>3010101010103</v>
          </cell>
          <cell r="AK3" t="str">
            <v xml:space="preserve"> -   Pagos por operaciones de reaseguro</v>
          </cell>
          <cell r="AL3" t="str">
            <v xml:space="preserve"> -   Reinsurance transaction payments                       </v>
          </cell>
          <cell r="AM3" t="str">
            <v>402010105</v>
          </cell>
          <cell r="AQ3" t="str">
            <v>Complementario Remanente</v>
          </cell>
          <cell r="AR3" t="str">
            <v>Complementary Prior year income</v>
          </cell>
          <cell r="AS3" t="str">
            <v>2010801_p</v>
          </cell>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cell r="BU3" t="str">
            <v>I.1 c) Primas reaseguro cedido (-)</v>
          </cell>
          <cell r="BV3" t="str">
            <v>I.1 c) Ceded reinsurance premium (-)</v>
          </cell>
          <cell r="BW3">
            <v>3010101010103</v>
          </cell>
        </row>
        <row r="4">
          <cell r="R4" t="str">
            <v>Incremento 4</v>
          </cell>
          <cell r="S4" t="str">
            <v>Increase 4</v>
          </cell>
          <cell r="X4" t="str">
            <v>REASEGURO</v>
          </cell>
          <cell r="Y4" t="str">
            <v>REINSURANCE</v>
          </cell>
          <cell r="AB4" t="str">
            <v>C) II. 1. Cartera a vencimiento</v>
          </cell>
          <cell r="AC4" t="str">
            <v>C) II. 1. Portfolio held to maturity</v>
          </cell>
          <cell r="AD4">
            <v>1030201</v>
          </cell>
          <cell r="AE4" t="str">
            <v>C) II. Provisión para riesgos en curso</v>
          </cell>
          <cell r="AF4" t="str">
            <v>C) II. Unexpired risk reserve</v>
          </cell>
          <cell r="AG4">
            <v>20302</v>
          </cell>
          <cell r="AH4" t="str">
            <v>I.1 d) 2. Variación provi.primas/rgos.en curso netas: Reaseguro aceptado</v>
          </cell>
          <cell r="AI4" t="str">
            <v>I.1 d) 2. Variation of premium/unexpired risk reserve, net: Accepted reinsurance</v>
          </cell>
          <cell r="AJ4">
            <v>301010101010402</v>
          </cell>
          <cell r="AK4" t="str">
            <v xml:space="preserve"> +   Cobros por operaciones de coaseguro</v>
          </cell>
          <cell r="AL4" t="str">
            <v xml:space="preserve"> +   Coninsurance transaction receivable                    </v>
          </cell>
          <cell r="AM4" t="str">
            <v>402010106</v>
          </cell>
          <cell r="AQ4" t="str">
            <v>Complementario Prima de emisión</v>
          </cell>
          <cell r="AR4" t="str">
            <v>Complementary Issued premium</v>
          </cell>
          <cell r="AS4" t="str">
            <v>20102_P</v>
          </cell>
          <cell r="AW4" t="str">
            <v>Inmuebles de uso propio</v>
          </cell>
          <cell r="AX4" t="str">
            <v>Real estate own use</v>
          </cell>
          <cell r="AY4" t="str">
            <v>C2_10201</v>
          </cell>
          <cell r="BA4" t="str">
            <v>4  Operaciones</v>
          </cell>
          <cell r="BB4" t="str">
            <v>4 Transactions</v>
          </cell>
          <cell r="BH4" t="str">
            <v>4  Provisiones</v>
          </cell>
          <cell r="BI4" t="str">
            <v>4 Provisions</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X5" t="str">
            <v>CONVENIOS Y FACTURACIÓN DE CENTRAL</v>
          </cell>
          <cell r="Y5" t="str">
            <v>CONVENTIONS AND CENTRAL BILLING</v>
          </cell>
          <cell r="AB5" t="str">
            <v>C) II. 2. a - Instrumentos de Patrimonio</v>
          </cell>
          <cell r="AC5" t="str">
            <v>C) II. 2. a - Equity Instruments</v>
          </cell>
          <cell r="AD5">
            <v>103020201</v>
          </cell>
          <cell r="AE5" t="str">
            <v>C) III.1 Provisión para primas no consumidas</v>
          </cell>
          <cell r="AF5" t="str">
            <v>C) III.1 Unearned premium reserve</v>
          </cell>
          <cell r="AG5">
            <v>2030301</v>
          </cell>
          <cell r="AH5" t="str">
            <v>I.1 d) 3. Variación provi.primas/rgos.en curso netas: Reaseguro cedido</v>
          </cell>
          <cell r="AI5" t="str">
            <v>I.1 d) 3. Variation of premium/unexpired risk reserve, net: Ceded reinsurance</v>
          </cell>
          <cell r="AJ5">
            <v>301010101010403</v>
          </cell>
          <cell r="AK5" t="str">
            <v xml:space="preserve"> -   Pagos por operaciones de coaseguro</v>
          </cell>
          <cell r="AL5" t="str">
            <v xml:space="preserve"> -   Coinsurance transaction payments                       </v>
          </cell>
          <cell r="AM5" t="str">
            <v>402010107</v>
          </cell>
          <cell r="AW5" t="str">
            <v>Otro inmovilizado material</v>
          </cell>
          <cell r="AX5" t="str">
            <v>Other tangible fixed assets</v>
          </cell>
          <cell r="AY5" t="str">
            <v>C2_10202</v>
          </cell>
          <cell r="BA5" t="str">
            <v>5  Operaciones</v>
          </cell>
          <cell r="BB5" t="str">
            <v>5 Transactions</v>
          </cell>
          <cell r="BH5" t="str">
            <v>5  Provisiones</v>
          </cell>
          <cell r="BI5" t="str">
            <v>5 Provisions</v>
          </cell>
          <cell r="BU5" t="str">
            <v>I.1 d) 3. Variación provi.primas/rgos.en curso netas: Reaseguro cedido</v>
          </cell>
          <cell r="BV5" t="str">
            <v>I.1 d) 3. Variation of premium/unexpired risk reserve, net: Ceded reinsurance</v>
          </cell>
          <cell r="BW5">
            <v>301010101010403</v>
          </cell>
        </row>
        <row r="6">
          <cell r="X6" t="str">
            <v>ALQUILERES</v>
          </cell>
          <cell r="Y6" t="str">
            <v>RENTALS</v>
          </cell>
          <cell r="AB6" t="str">
            <v>C) II. 2. b -  Valores Representativos de Deuda</v>
          </cell>
          <cell r="AC6" t="str">
            <v>C) II. 2. b -  Debt representative values</v>
          </cell>
          <cell r="AD6">
            <v>103020202</v>
          </cell>
          <cell r="AE6" t="str">
            <v>C) III.2 Provisión para riesgos en curso</v>
          </cell>
          <cell r="AF6" t="str">
            <v>C) III.2 Unexpired risk reserve</v>
          </cell>
          <cell r="AG6">
            <v>2030302</v>
          </cell>
          <cell r="AH6" t="str">
            <v>I.3 a.1) De explotación - Otros</v>
          </cell>
          <cell r="AI6" t="str">
            <v>I.3 a.1) Atributable to operations - Other</v>
          </cell>
          <cell r="AJ6">
            <v>3010101010301</v>
          </cell>
          <cell r="AK6" t="str">
            <v xml:space="preserve"> +   Cobros de clientes de otras actividades</v>
          </cell>
          <cell r="AL6" t="str">
            <v xml:space="preserve"> +   Receivables from clients of other activities           </v>
          </cell>
          <cell r="AM6" t="str">
            <v>402010201</v>
          </cell>
          <cell r="AW6" t="str">
            <v>Inversiones inmobiliarias</v>
          </cell>
          <cell r="AX6" t="str">
            <v>Real estate investment</v>
          </cell>
          <cell r="AY6" t="str">
            <v>C2_10301</v>
          </cell>
          <cell r="BA6" t="str">
            <v>6  Operaciones</v>
          </cell>
          <cell r="BB6" t="str">
            <v>6 Transactions</v>
          </cell>
          <cell r="BH6" t="str">
            <v>6  Provisiones</v>
          </cell>
          <cell r="BI6" t="str">
            <v>6 Provisions</v>
          </cell>
          <cell r="BU6" t="str">
            <v>I.3 a.1) De explotación - Otros</v>
          </cell>
          <cell r="BV6" t="str">
            <v>I.3 a.1) Atributable to operations - Other</v>
          </cell>
          <cell r="BW6">
            <v>3010101010301</v>
          </cell>
        </row>
        <row r="7">
          <cell r="X7" t="str">
            <v>FACTURACIÓN POR TECNOLOGÍA</v>
          </cell>
          <cell r="Y7" t="str">
            <v>TECHNOLOGY BILLING</v>
          </cell>
          <cell r="AB7" t="str">
            <v>C) II. 2. c - Otros</v>
          </cell>
          <cell r="AC7" t="str">
            <v>C) II. 2. c - Others</v>
          </cell>
          <cell r="AD7">
            <v>103020203</v>
          </cell>
          <cell r="AE7" t="str">
            <v>C) III.3 Provisión Matemática</v>
          </cell>
          <cell r="AF7" t="str">
            <v>C) III.3 Mathematical Reserves</v>
          </cell>
          <cell r="AG7">
            <v>2030303</v>
          </cell>
          <cell r="AH7" t="str">
            <v>I.3 b.1) De patrimonio - Otros</v>
          </cell>
          <cell r="AI7" t="str">
            <v>I.3 b.1) Atributable to equity - Other</v>
          </cell>
          <cell r="AJ7">
            <v>3010101010303</v>
          </cell>
          <cell r="AK7" t="str">
            <v xml:space="preserve"> -   Pagos a proveedores de otras actividades</v>
          </cell>
          <cell r="AL7" t="str">
            <v xml:space="preserve"> -   Payments to suppliers of other activities              </v>
          </cell>
          <cell r="AM7" t="str">
            <v>402010202</v>
          </cell>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cell r="BU7" t="str">
            <v>I.3 b.1) De patrimonio - Otros</v>
          </cell>
          <cell r="BV7" t="str">
            <v>I.3 b.1) Atributable to equity - Other</v>
          </cell>
          <cell r="BW7">
            <v>3010101010303</v>
          </cell>
        </row>
        <row r="8">
          <cell r="X8" t="str">
            <v>OTRAS</v>
          </cell>
          <cell r="Y8" t="str">
            <v>OTHERS</v>
          </cell>
          <cell r="AB8" t="str">
            <v>C) II. 3. a - Instrumentos de Patrimonio</v>
          </cell>
          <cell r="AC8" t="str">
            <v>C) II. 3. a - Equity Instruments</v>
          </cell>
          <cell r="AD8">
            <v>103020301</v>
          </cell>
          <cell r="AE8" t="str">
            <v>C) IV. Provisión para prestaciones</v>
          </cell>
          <cell r="AF8" t="str">
            <v>C) IV. Outstanding Losses reserve</v>
          </cell>
          <cell r="AG8">
            <v>20304</v>
          </cell>
          <cell r="AH8" t="str">
            <v>I.5 Otros ingresos técnicos</v>
          </cell>
          <cell r="AI8" t="str">
            <v>I.5 Other technical income</v>
          </cell>
          <cell r="AJ8">
            <v>30101010105</v>
          </cell>
          <cell r="AK8" t="str">
            <v xml:space="preserve"> +   Otros cobros de explotación</v>
          </cell>
          <cell r="AL8" t="str">
            <v xml:space="preserve"> +   Other current receivables                              </v>
          </cell>
          <cell r="AM8" t="str">
            <v>402010203</v>
          </cell>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cell r="BU8" t="str">
            <v>I.5 Otros ingresos técnicos</v>
          </cell>
          <cell r="BV8" t="str">
            <v>I.5 Other technical income</v>
          </cell>
          <cell r="BW8">
            <v>30101010105</v>
          </cell>
        </row>
        <row r="9">
          <cell r="X9" t="str">
            <v>SALDO POR IMPUESTOS GRUPO FISCAL CONSOLIDADO</v>
          </cell>
          <cell r="Y9" t="str">
            <v>TAX BALANCE CONSOLIDATED FISCAL GROUP</v>
          </cell>
          <cell r="AB9" t="str">
            <v>C) II. 3. b - Valores Representativos de Deuda</v>
          </cell>
          <cell r="AC9" t="str">
            <v>C) II. 3. b - Debt representative values</v>
          </cell>
          <cell r="AD9">
            <v>103020302</v>
          </cell>
          <cell r="AE9" t="str">
            <v>C) V. Provisión participación beneficios y extornos</v>
          </cell>
          <cell r="AF9" t="str">
            <v>C) V. Profit sharing and return reserve</v>
          </cell>
          <cell r="AG9">
            <v>20305</v>
          </cell>
          <cell r="AH9" t="str">
            <v>I.6 Otros ingresos no técnicos</v>
          </cell>
          <cell r="AI9" t="str">
            <v>I.6 Other non-technical income</v>
          </cell>
          <cell r="AJ9">
            <v>30101010106</v>
          </cell>
          <cell r="AK9" t="str">
            <v xml:space="preserve"> -   Otros pagos de explotación</v>
          </cell>
          <cell r="AL9" t="str">
            <v xml:space="preserve"> -   Other current payables                                 </v>
          </cell>
          <cell r="AM9" t="str">
            <v>402010204</v>
          </cell>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cell r="BU9" t="str">
            <v>I.6 Otros ingresos no técnicos</v>
          </cell>
          <cell r="BV9" t="str">
            <v>I.6 Other non-technical income</v>
          </cell>
          <cell r="BW9">
            <v>30101010106</v>
          </cell>
        </row>
        <row r="10">
          <cell r="AB10" t="str">
            <v>C) II. 3. c - Derivados</v>
          </cell>
          <cell r="AC10" t="str">
            <v>C) II. 3. c - Derivates</v>
          </cell>
          <cell r="AD10">
            <v>103020303</v>
          </cell>
          <cell r="AE10" t="str">
            <v>C) VI. Otras provisiones técnicas</v>
          </cell>
          <cell r="AF10" t="str">
            <v>C) VI. Other technical reserves</v>
          </cell>
          <cell r="AG10">
            <v>20306</v>
          </cell>
          <cell r="AH10" t="str">
            <v>I.7 Diferencias positivas de cambio</v>
          </cell>
          <cell r="AI10" t="str">
            <v>I.7 Exchange gains</v>
          </cell>
          <cell r="AJ10">
            <v>30101010107</v>
          </cell>
          <cell r="AK10" t="str">
            <v>COBROS/(PAGOS)POR IMPUESTO SOBRE BENEFICIOS</v>
          </cell>
          <cell r="AL10" t="str">
            <v xml:space="preserve">PROFT TAX RECEIVABLES/(PAYABLES)                            </v>
          </cell>
          <cell r="AM10" t="str">
            <v>4020103</v>
          </cell>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cell r="BU10" t="str">
            <v>I.7 Diferencias positivas de cambio</v>
          </cell>
          <cell r="BV10" t="str">
            <v>I.7 Exchange gains</v>
          </cell>
          <cell r="BW10">
            <v>30101010107</v>
          </cell>
        </row>
        <row r="11">
          <cell r="AB11" t="str">
            <v>C) II. 3. d - Otros</v>
          </cell>
          <cell r="AC11" t="str">
            <v>C) II. 3. d - Others</v>
          </cell>
          <cell r="AD11">
            <v>103020304</v>
          </cell>
          <cell r="AE11" t="str">
            <v>F) DEPOSITOS RECIBIDOS POR REASEGURO CEDIDO Y RETROCEDIDO</v>
          </cell>
          <cell r="AF11" t="str">
            <v>F) DEPOSITS FROM CEDED AND RETROCEDED REINSURERS</v>
          </cell>
          <cell r="AG11">
            <v>206</v>
          </cell>
          <cell r="AH11" t="str">
            <v>II.1 a) 2. Prestaciones y Gastos pagados: Reaseguro aceptado (-)</v>
          </cell>
          <cell r="AI11" t="str">
            <v>II.1 a) 2. Reserves and Losses paid: Accepted reinsurance (-)</v>
          </cell>
          <cell r="AJ11">
            <v>301010102010102</v>
          </cell>
          <cell r="AK11" t="str">
            <v xml:space="preserve"> +   Inmovilizado material</v>
          </cell>
          <cell r="AL11" t="str">
            <v xml:space="preserve"> +   Tangible fixed assets                                  </v>
          </cell>
          <cell r="AM11" t="str">
            <v>402020101</v>
          </cell>
          <cell r="AW11" t="str">
            <v>Inversiones conta.aplicando el método de participación</v>
          </cell>
          <cell r="AX11" t="str">
            <v>Investments consolidated under the equity method</v>
          </cell>
          <cell r="AY11" t="str">
            <v>C2_870</v>
          </cell>
          <cell r="BU11" t="str">
            <v>II.1 a) 2. Prestaciones y Gastos pagados: Reaseguro aceptado (-)</v>
          </cell>
          <cell r="BV11" t="str">
            <v>II.1 a) 2. Reserves and Losses paid: Accepted reinsurance (-)</v>
          </cell>
          <cell r="BW11">
            <v>301010102010102</v>
          </cell>
        </row>
        <row r="12">
          <cell r="AB12" t="str">
            <v>C) II. 4. a - Instrumentos de Patrimonio</v>
          </cell>
          <cell r="AC12" t="str">
            <v>C) II. 4. a - Equity Instruments</v>
          </cell>
          <cell r="AD12">
            <v>103020401</v>
          </cell>
          <cell r="AE12" t="str">
            <v>H) I. 1. Emisión de obligaciones y otros valores negociables</v>
          </cell>
          <cell r="AF12" t="str">
            <v>H) I. 1. Debenture and other negotiable instrument issue</v>
          </cell>
          <cell r="AG12">
            <v>20801</v>
          </cell>
          <cell r="AH12" t="str">
            <v>II.1 a) 3. Prestaciones y Gastos pagados: Reaseguro cedido</v>
          </cell>
          <cell r="AI12" t="str">
            <v>II.1 a) 3. Reserves and Losses paid: Ceded reinsurance</v>
          </cell>
          <cell r="AJ12">
            <v>301010102010103</v>
          </cell>
          <cell r="AK12" t="str">
            <v xml:space="preserve"> +   Inversiones inmobiliarias</v>
          </cell>
          <cell r="AL12" t="str">
            <v xml:space="preserve"> +   Real estate investment                                 </v>
          </cell>
          <cell r="AM12" t="str">
            <v>402020102</v>
          </cell>
          <cell r="AW12" t="str">
            <v>Otras inversiones</v>
          </cell>
          <cell r="AX12" t="str">
            <v>Other investment</v>
          </cell>
          <cell r="AY12" t="str">
            <v>C2_1030601</v>
          </cell>
          <cell r="BU12" t="str">
            <v>II.1 a) 3. Prestaciones y Gastos pagados: Reaseguro cedido</v>
          </cell>
          <cell r="BV12" t="str">
            <v>II.1 a) 3. Reserves and Losses paid: Ceded reinsurance</v>
          </cell>
          <cell r="BW12">
            <v>301010102010103</v>
          </cell>
        </row>
        <row r="13">
          <cell r="AB13" t="str">
            <v>C) II. 4. b - Valores Representativos de Deuda</v>
          </cell>
          <cell r="AC13" t="str">
            <v>C) II. 4. b - Debt representative values</v>
          </cell>
          <cell r="AD13">
            <v>103020402</v>
          </cell>
          <cell r="AE13" t="str">
            <v>H) II. Deudas con entidades de crédito</v>
          </cell>
          <cell r="AF13" t="str">
            <v>H) II. Debt payable to lending institutions</v>
          </cell>
          <cell r="AG13">
            <v>20802</v>
          </cell>
          <cell r="AH13" t="str">
            <v>II.1 b) 2. Variación de la provisión para prestaciones: Reaseguro aceptado (-)</v>
          </cell>
          <cell r="AI13" t="str">
            <v>II.1 b) 2. Provision variation for reserves: Accepted reinsurance (-)</v>
          </cell>
          <cell r="AJ13">
            <v>301010102010202</v>
          </cell>
          <cell r="AK13" t="str">
            <v xml:space="preserve"> +   Inmovilizado inmaterial</v>
          </cell>
          <cell r="AL13" t="str">
            <v xml:space="preserve"> +   Intangible fixed assets                                </v>
          </cell>
          <cell r="AM13" t="str">
            <v>402020103</v>
          </cell>
          <cell r="AW13" t="str">
            <v>Existencias</v>
          </cell>
          <cell r="AX13" t="str">
            <v>Inventory</v>
          </cell>
          <cell r="AY13" t="str">
            <v>C2_105</v>
          </cell>
          <cell r="BU13" t="str">
            <v>II.1 b) 2. Variación de la provisión para prestaciones: Reaseguro aceptado (-)</v>
          </cell>
          <cell r="BV13" t="str">
            <v>II.1 b) 2. Provision variation for reserves: Accepted reinsurance (-)</v>
          </cell>
          <cell r="BW13">
            <v>301010102010202</v>
          </cell>
        </row>
        <row r="14">
          <cell r="AB14" t="str">
            <v>C) II. 4. c - Instrumentos Híbridos</v>
          </cell>
          <cell r="AC14" t="str">
            <v>C) II. 4. c - Hybrid Instruments</v>
          </cell>
          <cell r="AD14">
            <v>103020403</v>
          </cell>
          <cell r="AE14" t="str">
            <v>H) III. Pasivos financieros mantenidos para negociar</v>
          </cell>
          <cell r="AF14" t="str">
            <v>H) III. Financial liabilities held for trading</v>
          </cell>
          <cell r="AG14">
            <v>20803</v>
          </cell>
          <cell r="AH14" t="str">
            <v>II.1 b) 3. Variación de la provisión para prestaciones: Reaseguro cedido</v>
          </cell>
          <cell r="AI14" t="str">
            <v>II.1 b) 3. Provision variation for reserves: Ceded reinsurance</v>
          </cell>
          <cell r="AJ14">
            <v>301010102010203</v>
          </cell>
          <cell r="AK14" t="str">
            <v xml:space="preserve"> +  Instrumentos financieros</v>
          </cell>
          <cell r="AL14" t="str">
            <v xml:space="preserve"> +   Financial instruments                                  </v>
          </cell>
          <cell r="AM14" t="str">
            <v>402020104</v>
          </cell>
          <cell r="AW14" t="str">
            <v>Créditos sociales y otros</v>
          </cell>
          <cell r="AX14" t="str">
            <v>Company and other credit</v>
          </cell>
          <cell r="AY14" t="str">
            <v>C2_10804</v>
          </cell>
          <cell r="BU14" t="str">
            <v>II.1 b) 3. Variación de la provisión para prestaciones: Reaseguro cedido</v>
          </cell>
          <cell r="BV14" t="str">
            <v>II.1 b) 3. Provision variation for reserves: Ceded reinsurance</v>
          </cell>
          <cell r="BW14">
            <v>301010102010203</v>
          </cell>
        </row>
        <row r="15">
          <cell r="AB15" t="str">
            <v>C) II. 4. d - Otros</v>
          </cell>
          <cell r="AC15" t="str">
            <v>C) II. 4. d - Others</v>
          </cell>
          <cell r="AD15">
            <v>103020404</v>
          </cell>
          <cell r="AE15" t="str">
            <v>H) IV. Otros P.F.a Valor Razonable y cambios a PPyGG</v>
          </cell>
          <cell r="AF15" t="str">
            <v>H) IV. Other F.L. at Fair Value annd changes to P&amp;L</v>
          </cell>
          <cell r="AG15">
            <v>20804</v>
          </cell>
          <cell r="AH15" t="str">
            <v>II.1 c) Gastos imputables a las prestaciones (-)</v>
          </cell>
          <cell r="AI15" t="str">
            <v>II.1 c) Expenses attributable to losses (-)</v>
          </cell>
          <cell r="AJ15">
            <v>3010101020103</v>
          </cell>
          <cell r="AK15" t="str">
            <v xml:space="preserve"> +  Participaciones</v>
          </cell>
          <cell r="AL15" t="str">
            <v xml:space="preserve"> +   Shares                                                 </v>
          </cell>
          <cell r="AM15" t="str">
            <v>402020105</v>
          </cell>
          <cell r="AW15" t="str">
            <v>Tesorería</v>
          </cell>
          <cell r="AX15" t="str">
            <v>Cash</v>
          </cell>
          <cell r="AY15" t="str">
            <v>C2_109</v>
          </cell>
          <cell r="BU15" t="str">
            <v>II.2 Variación otras provisiones técnicas netas</v>
          </cell>
          <cell r="BV15" t="str">
            <v>II.2 Change in other technical reserves, net</v>
          </cell>
          <cell r="BW15">
            <v>30101010202</v>
          </cell>
        </row>
        <row r="16">
          <cell r="AB16" t="str">
            <v>C) IV. Depositos constituidos por reaseguro aceptado</v>
          </cell>
          <cell r="AC16" t="str">
            <v>C) IV. Accepted reinsurance deposits retained</v>
          </cell>
          <cell r="AD16">
            <v>10304</v>
          </cell>
          <cell r="AE16" t="str">
            <v>H) V. Derivados de cobertura</v>
          </cell>
          <cell r="AF16" t="str">
            <v>H) V. Derivatives for coverage purposes</v>
          </cell>
          <cell r="AG16">
            <v>20805</v>
          </cell>
          <cell r="AH16" t="str">
            <v>II.2 Variación otras provisiones técnicas netas</v>
          </cell>
          <cell r="AI16" t="str">
            <v>II.2 Change in other technical reserves, net</v>
          </cell>
          <cell r="AJ16">
            <v>30101010202</v>
          </cell>
          <cell r="AK16" t="str">
            <v xml:space="preserve"> +  Ent.dependientes y otras unidades de negocio</v>
          </cell>
          <cell r="AL16" t="str">
            <v xml:space="preserve"> +   Depending comp. and other business units               </v>
          </cell>
          <cell r="AM16" t="str">
            <v>402020106</v>
          </cell>
          <cell r="AW16" t="str">
            <v>Otros créditos fiscales</v>
          </cell>
          <cell r="AX16" t="str">
            <v>Other tax credit</v>
          </cell>
          <cell r="AY16" t="str">
            <v>C2_1080302</v>
          </cell>
          <cell r="BU16" t="str">
            <v xml:space="preserve">     a) Variación Provisión Matemática: Reaseguro Aceptado</v>
          </cell>
          <cell r="BV16" t="str">
            <v xml:space="preserve">     a) Changes in Mathematical reserves: Accepted reinsurance</v>
          </cell>
          <cell r="BW16">
            <v>301010102020102</v>
          </cell>
        </row>
        <row r="17">
          <cell r="AB17" t="str">
            <v>C) V. Derivados de cobertura</v>
          </cell>
          <cell r="AC17" t="str">
            <v>C) V. Derivatives for coverage purposes</v>
          </cell>
          <cell r="AD17">
            <v>10305</v>
          </cell>
          <cell r="AE17" t="str">
            <v>H) VI. Otros pasivos financieros</v>
          </cell>
          <cell r="AF17" t="str">
            <v>H) VI. Other financial liabilities</v>
          </cell>
          <cell r="AG17">
            <v>20806</v>
          </cell>
          <cell r="AH17" t="str">
            <v>II.3 Participación en beneficios y extornos (-)</v>
          </cell>
          <cell r="AI17" t="str">
            <v>II.3 Profit sharing and returns (-)</v>
          </cell>
          <cell r="AJ17">
            <v>30101010203</v>
          </cell>
          <cell r="AK17" t="str">
            <v xml:space="preserve"> +  Intereses cobrados</v>
          </cell>
          <cell r="AL17" t="str">
            <v xml:space="preserve"> +   Interest received                                      </v>
          </cell>
          <cell r="AM17" t="str">
            <v>402020107</v>
          </cell>
          <cell r="AW17" t="str">
            <v>Ajustes por periodificación</v>
          </cell>
          <cell r="AX17" t="str">
            <v>Accrual adjustments</v>
          </cell>
          <cell r="AY17" t="str">
            <v>C2_110</v>
          </cell>
          <cell r="BU17" t="str">
            <v xml:space="preserve">     a) Variación Provisión Matemática: Reaseguro Cedido</v>
          </cell>
          <cell r="BV17" t="str">
            <v xml:space="preserve">     a) Changes in Mathematical reserves: Cedded Reinsurance</v>
          </cell>
          <cell r="BW17">
            <v>301010102020103</v>
          </cell>
        </row>
        <row r="18">
          <cell r="AB18" t="str">
            <v>C) VI. 1. Otras inversiones - Netas de Depreciación</v>
          </cell>
          <cell r="AC18" t="str">
            <v>C) VI. 1. Other investments - After Depreciation</v>
          </cell>
          <cell r="AD18">
            <v>1030601</v>
          </cell>
          <cell r="AE18" t="str">
            <v>H) VII. Deudas por operaciones seg.directo/coaseguro</v>
          </cell>
          <cell r="AF18" t="str">
            <v>H) VII. Debt arising from direct ins./coins. transactions</v>
          </cell>
          <cell r="AG18">
            <v>20807</v>
          </cell>
          <cell r="AH18" t="str">
            <v>II.4 a) Gastos de adquisición (-)</v>
          </cell>
          <cell r="AI18" t="str">
            <v>II.4 a) Adquistion expenses (-)</v>
          </cell>
          <cell r="AJ18">
            <v>3010101020401</v>
          </cell>
          <cell r="AK18" t="str">
            <v xml:space="preserve"> +   Dividendos cobrados</v>
          </cell>
          <cell r="AL18" t="str">
            <v xml:space="preserve"> +   Dividends received                                     </v>
          </cell>
          <cell r="AM18" t="str">
            <v>402020108</v>
          </cell>
          <cell r="AW18" t="str">
            <v>Otros activos</v>
          </cell>
          <cell r="AX18" t="str">
            <v>Other assets</v>
          </cell>
          <cell r="AY18" t="str">
            <v>C2_111</v>
          </cell>
          <cell r="BU18" t="str">
            <v>II.3 Participación en beneficios y extornos (-)</v>
          </cell>
          <cell r="BV18" t="str">
            <v>II.3 Profit sharing and returns (-)</v>
          </cell>
          <cell r="BW18">
            <v>30101010203</v>
          </cell>
        </row>
        <row r="19">
          <cell r="AB19" t="str">
            <v>E) EXISTENCIAS</v>
          </cell>
          <cell r="AC19" t="str">
            <v>E) INVENTORIES</v>
          </cell>
          <cell r="AD19">
            <v>105</v>
          </cell>
          <cell r="AE19" t="str">
            <v>H) VIII. Deudas por operaciones de reaseguro</v>
          </cell>
          <cell r="AF19" t="str">
            <v>H) VIII. Debt arising from reinsurance transactions</v>
          </cell>
          <cell r="AG19">
            <v>20808</v>
          </cell>
          <cell r="AH19" t="str">
            <v>II.4 b) Gastos de administración (-)</v>
          </cell>
          <cell r="AI19" t="str">
            <v>II.4 b) Administration expenses (-)</v>
          </cell>
          <cell r="AJ19">
            <v>3010101020402</v>
          </cell>
          <cell r="AK19" t="str">
            <v xml:space="preserve"> +   Otros cobros relacionados con actividades de inversion</v>
          </cell>
          <cell r="AL19" t="str">
            <v xml:space="preserve"> +   Other receivables related to investment activities     </v>
          </cell>
          <cell r="AM19" t="str">
            <v>402020109</v>
          </cell>
          <cell r="AW19" t="str">
            <v>Activos no corrtes.clasif.como mantenidos para Vta.</v>
          </cell>
          <cell r="AX19" t="str">
            <v>Non-working assets held to mat. and discont. act</v>
          </cell>
          <cell r="AY19" t="str">
            <v>C2_112</v>
          </cell>
          <cell r="BU19" t="str">
            <v>II.4 a) Gastos de adquisición (-)</v>
          </cell>
          <cell r="BV19" t="str">
            <v>II.4 a) Adquistion expenses (-)</v>
          </cell>
          <cell r="BW19" t="str">
            <v>3010101020401_i</v>
          </cell>
        </row>
        <row r="20">
          <cell r="AB20" t="str">
            <v>F) I. PROVISION PARA PRIMAS NO CONSUMIDAS</v>
          </cell>
          <cell r="AC20" t="str">
            <v>F) I. Unearned premium reserve</v>
          </cell>
          <cell r="AD20">
            <v>10601</v>
          </cell>
          <cell r="AE20" t="str">
            <v>H) X. Otras deudas</v>
          </cell>
          <cell r="AF20" t="str">
            <v>H) X. Other debts</v>
          </cell>
          <cell r="AG20">
            <v>20810</v>
          </cell>
          <cell r="AH20" t="str">
            <v>II.4 c) Comis.y particip.reaseg.(c/r)</v>
          </cell>
          <cell r="AI20" t="str">
            <v>II.4 c) Commis.and reins. Share (c/r)</v>
          </cell>
          <cell r="AJ20">
            <v>3010101020403</v>
          </cell>
          <cell r="AK20" t="str">
            <v xml:space="preserve"> -   Inmovilizado material</v>
          </cell>
          <cell r="AL20" t="str">
            <v xml:space="preserve"> -   Tangible fixed assets                                  </v>
          </cell>
          <cell r="AM20" t="str">
            <v>402020201</v>
          </cell>
          <cell r="AW20" t="str">
            <v>Reservas</v>
          </cell>
          <cell r="AX20" t="str">
            <v>Reserves</v>
          </cell>
          <cell r="AY20" t="str">
            <v>C2_2010301</v>
          </cell>
          <cell r="BU20" t="str">
            <v>II.4 c) Comis.y particip.reaseg.(c/r)</v>
          </cell>
          <cell r="BV20" t="str">
            <v>II.4 c) Commis.and reins. Share (c/r)</v>
          </cell>
          <cell r="BW20">
            <v>3010101020403</v>
          </cell>
        </row>
        <row r="21">
          <cell r="AB21" t="str">
            <v>F) II. PROVISION DE SEGUROS DE VIDA</v>
          </cell>
          <cell r="AC21" t="str">
            <v>F) II. Life insurance reserve</v>
          </cell>
          <cell r="AD21">
            <v>10602</v>
          </cell>
          <cell r="AE21" t="str">
            <v>I) AJUSTES POR PERIODIFICACION</v>
          </cell>
          <cell r="AF21" t="str">
            <v>I) ACCRUAL ADJUSTMENTS</v>
          </cell>
          <cell r="AG21">
            <v>209</v>
          </cell>
          <cell r="AH21" t="str">
            <v>II.6 a) 1. De explotación (-)</v>
          </cell>
          <cell r="AI21" t="str">
            <v>II.6 a) 1. Atributable to operations (-)</v>
          </cell>
          <cell r="AJ21">
            <v>3010101020601</v>
          </cell>
          <cell r="AK21" t="str">
            <v xml:space="preserve"> -   Inversiones inmobiliarias</v>
          </cell>
          <cell r="AL21" t="str">
            <v xml:space="preserve"> -   Real estate investment                                 </v>
          </cell>
          <cell r="AM21" t="str">
            <v>402020202</v>
          </cell>
          <cell r="AW21" t="str">
            <v>Rvas Aju.Valora.: Act.finan.disponible para venta</v>
          </cell>
          <cell r="AX21" t="str">
            <v>Rest.Adj.Res.: Fin.ass.held for sale</v>
          </cell>
          <cell r="AY21" t="str">
            <v>C2_2010501</v>
          </cell>
          <cell r="BU21" t="str">
            <v>II.6 a) 1. De explotación (-)</v>
          </cell>
          <cell r="BV21" t="str">
            <v>II.6 a) 1. Atributable to operations (-)</v>
          </cell>
          <cell r="BW21" t="str">
            <v>3010101020601_i</v>
          </cell>
        </row>
        <row r="22">
          <cell r="AB22" t="str">
            <v>F) III. PROVISION PARA PRESTACIONES</v>
          </cell>
          <cell r="AC22" t="str">
            <v>F) III. Outstanding Losses reserve</v>
          </cell>
          <cell r="AD22">
            <v>10603</v>
          </cell>
          <cell r="AE22" t="str">
            <v>J) PVOS.ACTIV.NO CTES.CLASI.COMO MANTE.PARA VTA.Y A.I.</v>
          </cell>
          <cell r="AF22" t="str">
            <v>J) NON-WRKNG ASSTS CLAS. AS HELD FOR MAT. AND DIS. ACT.</v>
          </cell>
          <cell r="AG22">
            <v>210</v>
          </cell>
          <cell r="AH22" t="str">
            <v>II.6 b) De patrimonio y de ctas. financieras (-)</v>
          </cell>
          <cell r="AI22" t="str">
            <v>II.6 b) Atributable to equity (-)</v>
          </cell>
          <cell r="AJ22">
            <v>3010101020602</v>
          </cell>
          <cell r="AK22" t="str">
            <v xml:space="preserve"> -   Inmovilizado inmaterial</v>
          </cell>
          <cell r="AL22" t="str">
            <v xml:space="preserve"> -   Intangible fixed assets                                </v>
          </cell>
          <cell r="AM22" t="str">
            <v>402020203</v>
          </cell>
          <cell r="AW22" t="str">
            <v>Rvas Aju.Valora.:Oper.cobertura</v>
          </cell>
          <cell r="AX22" t="str">
            <v>Rest.Adj.Res.: Trans. Cover</v>
          </cell>
          <cell r="AY22" t="str">
            <v>C2_2010502</v>
          </cell>
          <cell r="BU22" t="str">
            <v>II.6 b) De patrimonio y de ctas. financieras (-)</v>
          </cell>
          <cell r="BV22" t="str">
            <v>II.6 b) Atributable to equity (-)</v>
          </cell>
          <cell r="BW22" t="str">
            <v>3010101020602_i</v>
          </cell>
        </row>
        <row r="23">
          <cell r="AB23" t="str">
            <v>F) IV. OTRAS PROVISIONES TECNICAS</v>
          </cell>
          <cell r="AC23" t="str">
            <v>F) IV. Other technical reserves</v>
          </cell>
          <cell r="AD23">
            <v>10604</v>
          </cell>
          <cell r="AH23" t="str">
            <v>II.8 Otros gastos técnicos (-)</v>
          </cell>
          <cell r="AI23" t="str">
            <v>II.8 Other technical expenses (-)</v>
          </cell>
          <cell r="AJ23">
            <v>30101010208</v>
          </cell>
          <cell r="AK23" t="str">
            <v xml:space="preserve"> -   Instrumentos financieros</v>
          </cell>
          <cell r="AL23" t="str">
            <v xml:space="preserve"> -   Financial instruments                                  </v>
          </cell>
          <cell r="AM23" t="str">
            <v>402020204</v>
          </cell>
          <cell r="AW23" t="str">
            <v>Rvas Aju.Valora.:Difer.cambio/conversión</v>
          </cell>
          <cell r="AX23" t="str">
            <v>Rest.Adj.Res.: Exchange/conversion differences</v>
          </cell>
          <cell r="AY23" t="str">
            <v>C2_2010503</v>
          </cell>
          <cell r="BU23" t="str">
            <v>II.8 Otros gastos técnicos (-)</v>
          </cell>
          <cell r="BV23" t="str">
            <v>II.8 Other technical expenses (-)</v>
          </cell>
          <cell r="BW23" t="str">
            <v>30101010208_i</v>
          </cell>
        </row>
        <row r="24">
          <cell r="AB24" t="str">
            <v>H) I. Creditos por operacio. de seguro directo y coaseguro</v>
          </cell>
          <cell r="AC24" t="str">
            <v>H) I. Credits on direct insur. and coinsur. transactions</v>
          </cell>
          <cell r="AD24">
            <v>10801</v>
          </cell>
          <cell r="AH24" t="str">
            <v>II.9 Otros gastos no técnicos (-)</v>
          </cell>
          <cell r="AI24" t="str">
            <v>II.9 Other non-technical expenses (-)</v>
          </cell>
          <cell r="AJ24">
            <v>30101010209</v>
          </cell>
          <cell r="AK24" t="str">
            <v xml:space="preserve"> -   Participaciones</v>
          </cell>
          <cell r="AL24" t="str">
            <v xml:space="preserve"> -   Shares                                                 </v>
          </cell>
          <cell r="AM24" t="str">
            <v>402020205</v>
          </cell>
          <cell r="AW24" t="str">
            <v>Rvas Aju.Valora.:Corre.asimetrías contables</v>
          </cell>
          <cell r="AX24" t="str">
            <v>Rest.Adj.Res.: Trans. Accounting Mismatches Correction</v>
          </cell>
          <cell r="AY24" t="str">
            <v>C2_2010504</v>
          </cell>
          <cell r="BU24" t="str">
            <v>II.9 Otros gastos no técnicos (-)</v>
          </cell>
          <cell r="BV24" t="str">
            <v>II.9 Other non-technical expenses (-)</v>
          </cell>
          <cell r="BW24" t="str">
            <v>30101010209_i</v>
          </cell>
        </row>
        <row r="25">
          <cell r="AB25" t="str">
            <v>H) II. Creditos por operaciones de reaseguro.</v>
          </cell>
          <cell r="AC25" t="str">
            <v>H) II. Credits on reinsurance transactions.</v>
          </cell>
          <cell r="AD25">
            <v>10802</v>
          </cell>
          <cell r="AH25" t="str">
            <v>II.10 Diferencias negativas de cambio (-)</v>
          </cell>
          <cell r="AI25" t="str">
            <v>II.10 Exchange losses (-)</v>
          </cell>
          <cell r="AJ25">
            <v>30101010210</v>
          </cell>
          <cell r="AK25" t="str">
            <v xml:space="preserve"> -   Ent.dependientes y otras unidades de negocio</v>
          </cell>
          <cell r="AL25" t="str">
            <v xml:space="preserve"> -   Depending comp. and other business units               </v>
          </cell>
          <cell r="AM25" t="str">
            <v>402020206</v>
          </cell>
          <cell r="AW25" t="str">
            <v>Rvas Aju.Valora.:Entidad valo.método participación</v>
          </cell>
          <cell r="AX25" t="str">
            <v>Rest.Adj.Res.: Trans. Comp. Under the eqty method</v>
          </cell>
          <cell r="AY25" t="str">
            <v>C2_2010505</v>
          </cell>
          <cell r="BU25" t="str">
            <v>II.10 Diferencias negativas de cambio (-)</v>
          </cell>
          <cell r="BV25" t="str">
            <v>II.10 Exchange losses (-)</v>
          </cell>
          <cell r="BW25">
            <v>30101010210</v>
          </cell>
        </row>
        <row r="26">
          <cell r="AB26" t="str">
            <v>H) IV. Creditos sociales y otros</v>
          </cell>
          <cell r="AC26" t="str">
            <v>H) IV. Company and other credit</v>
          </cell>
          <cell r="AD26">
            <v>10804</v>
          </cell>
          <cell r="AH26" t="str">
            <v>III.1 a) Ingresos de explotación - Otros</v>
          </cell>
          <cell r="AI26" t="str">
            <v>III.1 a) Revenue from ordinary activities - Other</v>
          </cell>
          <cell r="AJ26">
            <v>301010201</v>
          </cell>
          <cell r="AK26" t="str">
            <v xml:space="preserve"> -   Otros relacionados con actividades inversion</v>
          </cell>
          <cell r="AL26" t="str">
            <v xml:space="preserve"> -   Other payables related to investment activities        </v>
          </cell>
          <cell r="AM26" t="str">
            <v>402020207</v>
          </cell>
          <cell r="AW26" t="str">
            <v>Rvas Aju.Valora.: Revalorización inmovilizado material / inmaterial</v>
          </cell>
          <cell r="AX26" t="str">
            <v>Rest.Adj.Res.: Tangible/intangible fixed asset restatement</v>
          </cell>
          <cell r="AY26" t="str">
            <v>C2_2010506</v>
          </cell>
          <cell r="BU26" t="str">
            <v>III.1 a) Ingresos de explotación - Otros</v>
          </cell>
          <cell r="BV26" t="str">
            <v>III.1 a) Revenue from ordinary activities - Other</v>
          </cell>
          <cell r="BW26">
            <v>301010201</v>
          </cell>
        </row>
        <row r="27">
          <cell r="AB27" t="str">
            <v>I) TESORERIA</v>
          </cell>
          <cell r="AC27" t="str">
            <v>I) TREASURY</v>
          </cell>
          <cell r="AD27">
            <v>109</v>
          </cell>
          <cell r="AH27" t="str">
            <v>III.2 Gastos de explotación (-)</v>
          </cell>
          <cell r="AI27" t="str">
            <v>III.2 Operating expenses (-)</v>
          </cell>
          <cell r="AJ27">
            <v>301010202</v>
          </cell>
          <cell r="AK27" t="str">
            <v xml:space="preserve"> +   Pasivos subordinados</v>
          </cell>
          <cell r="AL27" t="str">
            <v xml:space="preserve"> +   Subordinated liabilities                               </v>
          </cell>
          <cell r="AM27" t="str">
            <v>402030101</v>
          </cell>
          <cell r="AW27" t="str">
            <v>Rvas Aju.Valora.: Activos mantenidos para la venta</v>
          </cell>
          <cell r="AX27" t="str">
            <v>Rest.Adj.Res.: Assets held for sale</v>
          </cell>
          <cell r="AY27" t="str">
            <v>C2_2010507</v>
          </cell>
          <cell r="BU27" t="str">
            <v>III.2 Gastos de explotación (-)</v>
          </cell>
          <cell r="BV27" t="str">
            <v>III.2 Operating expenses (-)</v>
          </cell>
          <cell r="BW27" t="str">
            <v>301010202_i</v>
          </cell>
        </row>
        <row r="28">
          <cell r="AB28" t="str">
            <v>J) AJUSTES POR PERIODIFICACION</v>
          </cell>
          <cell r="AC28" t="str">
            <v>J) ACCRUAL ADJUSTMENTS</v>
          </cell>
          <cell r="AD28">
            <v>110</v>
          </cell>
          <cell r="AH28" t="str">
            <v>III.3 Ingresos del inmovil.material  y de las inversiones</v>
          </cell>
          <cell r="AI28" t="str">
            <v>III.3 Revenue from tangible fxd assts and inv</v>
          </cell>
          <cell r="AJ28">
            <v>301010203</v>
          </cell>
          <cell r="AK28" t="str">
            <v xml:space="preserve"> +   Emision inst.de patrim./ampliaciones capital</v>
          </cell>
          <cell r="AL28" t="str">
            <v xml:space="preserve"> +   Emision inst.de patrim./share capital increases        </v>
          </cell>
          <cell r="AM28" t="str">
            <v>402030102</v>
          </cell>
          <cell r="AW28" t="str">
            <v>Rvas Aju.Valora.: Coberturas de inv. netas negocios extranjero</v>
          </cell>
          <cell r="AX28" t="str">
            <v>Rest.Adj.Res.: Cover of inv. net foreign business</v>
          </cell>
          <cell r="AY28" t="str">
            <v>C2_2010508</v>
          </cell>
          <cell r="BU28" t="str">
            <v>III.3 Ingresos del inmovil.material  y de las inversiones</v>
          </cell>
          <cell r="BV28" t="str">
            <v>III.3 Revenue from tangible fxd assts and inv</v>
          </cell>
          <cell r="BW28">
            <v>301010203</v>
          </cell>
        </row>
        <row r="29">
          <cell r="AB29" t="str">
            <v>K) OTROS ACTIVOS</v>
          </cell>
          <cell r="AC29" t="str">
            <v>K) OTHER ASSETS</v>
          </cell>
          <cell r="AD29">
            <v>111</v>
          </cell>
          <cell r="AH29" t="str">
            <v>III.4 a) Gastos del inmv.material y de las inversiones (-) - Otros</v>
          </cell>
          <cell r="AI29" t="str">
            <v>III.4 a) Tangible fxd assts and inv expense (-) - Other</v>
          </cell>
          <cell r="AJ29">
            <v>301010204</v>
          </cell>
          <cell r="AK29" t="str">
            <v xml:space="preserve"> +   Aportaciones de los socios</v>
          </cell>
          <cell r="AL29" t="str">
            <v xml:space="preserve"> +   Shareholder contributions                              </v>
          </cell>
          <cell r="AM29" t="str">
            <v>402030103</v>
          </cell>
          <cell r="AW29" t="str">
            <v>Rvas Aju.Valora.: Ganancias/(Pérdidas) actuar. retrib. a largo plazo al personal</v>
          </cell>
          <cell r="AX29" t="str">
            <v>Rest.Adj.Res.: Actuarial Gains/(Losses) on long-term personnel remuneration</v>
          </cell>
          <cell r="AY29" t="str">
            <v>C2_2010509</v>
          </cell>
          <cell r="BU29" t="str">
            <v>III.4 a) Gastos del inmv.material y de las inversiones (-) - Otros</v>
          </cell>
          <cell r="BV29" t="str">
            <v xml:space="preserve">III.4 Tangible fxd assts and inv expenses (-)            </v>
          </cell>
          <cell r="BW29" t="str">
            <v>301010204_i</v>
          </cell>
        </row>
        <row r="30">
          <cell r="AB30" t="str">
            <v>L) ACTIV.NO CTES.CLASI.COMO MANTE.PARA VTA.Y A.I.</v>
          </cell>
          <cell r="AC30" t="str">
            <v>L) NON-WRKNG ASSTS HELD TO MAT. AND DISC. ACT.</v>
          </cell>
          <cell r="AD30">
            <v>112</v>
          </cell>
          <cell r="AH30" t="str">
            <v>III.5 b) Ingresos financieros - Otros</v>
          </cell>
          <cell r="AI30" t="str">
            <v>III.5 b) Financial income - Other</v>
          </cell>
          <cell r="AJ30">
            <v>30101020502</v>
          </cell>
          <cell r="AK30" t="str">
            <v xml:space="preserve"> +   Enajenacion de valores propios</v>
          </cell>
          <cell r="AL30" t="str">
            <v xml:space="preserve"> +   Disposal of company-held security                      </v>
          </cell>
          <cell r="AM30" t="str">
            <v>402030104</v>
          </cell>
          <cell r="AW30" t="str">
            <v>Rvas Aju.Valora.: Otros ingresos y gastos reconocidos</v>
          </cell>
          <cell r="AX30" t="str">
            <v>Rest.Adj.Res.: Other recognised revenue and expense</v>
          </cell>
          <cell r="AY30" t="str">
            <v>C2_2010510</v>
          </cell>
          <cell r="BU30" t="str">
            <v>III.5 b) Ingresos financieros - Otros</v>
          </cell>
          <cell r="BV30" t="str">
            <v>III.5 b) Financial income - Other</v>
          </cell>
          <cell r="BW30">
            <v>30101020502</v>
          </cell>
        </row>
        <row r="31">
          <cell r="AH31" t="str">
            <v>III.5 c) Gastos financieros (-)</v>
          </cell>
          <cell r="AI31" t="str">
            <v>III.5 c) Financial expenses (-)</v>
          </cell>
          <cell r="AJ31">
            <v>30101020503</v>
          </cell>
          <cell r="AK31" t="str">
            <v xml:space="preserve"> +   Otros cobros relacionados con actividades financiacion</v>
          </cell>
          <cell r="AL31" t="str">
            <v xml:space="preserve"> +   Other collection related to finance activities         </v>
          </cell>
          <cell r="AM31" t="str">
            <v>402030105</v>
          </cell>
          <cell r="AW31" t="str">
            <v>Pasivos por impuestos diferidos</v>
          </cell>
          <cell r="AX31" t="str">
            <v>Deferred tax liabilities</v>
          </cell>
          <cell r="AY31" t="str">
            <v>C2_207</v>
          </cell>
          <cell r="BU31" t="str">
            <v>III.5 c) Gastos financieros (-)</v>
          </cell>
          <cell r="BV31" t="str">
            <v>III.5 c) Financial expenses (-)</v>
          </cell>
          <cell r="BW31" t="str">
            <v>30101020503_i</v>
          </cell>
        </row>
        <row r="32">
          <cell r="AH32" t="str">
            <v>I.4 Plusvalías en las inversiones por cuenta de tomadores asumen riesgo inversión</v>
          </cell>
          <cell r="AI32" t="str">
            <v xml:space="preserve">I.4 Unrealised Gains on investment on behalf investment risk-bearing policyholders     </v>
          </cell>
          <cell r="AJ32">
            <v>30101010104</v>
          </cell>
          <cell r="AK32" t="str">
            <v xml:space="preserve"> -   Dividendos  a los accionistas y Donaciones</v>
          </cell>
          <cell r="AL32" t="str">
            <v xml:space="preserve"> -   Dividends paid to shareholders and Donations           </v>
          </cell>
          <cell r="AM32" t="str">
            <v>402030201</v>
          </cell>
          <cell r="AW32" t="str">
            <v>Pasivos por impuesto corriente</v>
          </cell>
          <cell r="AX32" t="str">
            <v>Current tax liabilities</v>
          </cell>
          <cell r="AY32" t="str">
            <v>C2_2080901</v>
          </cell>
          <cell r="BU32" t="str">
            <v>Comisiones y participaciones</v>
          </cell>
          <cell r="BV32" t="str">
            <v>Commissions &amp; participation in reinsurance</v>
          </cell>
          <cell r="BW32" t="str">
            <v>GN_CYP</v>
          </cell>
        </row>
        <row r="33">
          <cell r="D33" t="str">
            <v>VIDA RIESGO</v>
          </cell>
          <cell r="E33" t="str">
            <v>LIFE PROTECTION</v>
          </cell>
          <cell r="F33" t="str">
            <v>VIDA_i</v>
          </cell>
          <cell r="AE33">
            <v>0</v>
          </cell>
          <cell r="AF33">
            <v>0</v>
          </cell>
          <cell r="AH33" t="str">
            <v xml:space="preserve">     a) Variación Provisión Matemática: Reaseguro Aceptado</v>
          </cell>
          <cell r="AI33" t="str">
            <v xml:space="preserve">     a) Changes in Mathematical reserves: Accepted reinsurance</v>
          </cell>
          <cell r="AJ33">
            <v>301010102020102</v>
          </cell>
          <cell r="AK33" t="str">
            <v xml:space="preserve"> -   Intereses pagados</v>
          </cell>
          <cell r="AL33" t="str">
            <v xml:space="preserve"> -   Paid interest                                          </v>
          </cell>
          <cell r="AM33" t="str">
            <v>402030202</v>
          </cell>
          <cell r="AW33" t="str">
            <v>Otras deudas fiscales</v>
          </cell>
          <cell r="AX33" t="str">
            <v>Other tax debt</v>
          </cell>
          <cell r="AY33" t="str">
            <v>C2_2080902</v>
          </cell>
          <cell r="BU33" t="str">
            <v>Campañas y convenciones</v>
          </cell>
          <cell r="BV33" t="str">
            <v>Campaigns &amp; conventions</v>
          </cell>
          <cell r="BW33" t="str">
            <v>GN_CYC</v>
          </cell>
        </row>
        <row r="34">
          <cell r="D34" t="str">
            <v>VIDA AHORRO</v>
          </cell>
          <cell r="E34" t="str">
            <v>LIFE SAVINGS</v>
          </cell>
          <cell r="F34" t="str">
            <v>VIDA_i</v>
          </cell>
          <cell r="AE34">
            <v>0</v>
          </cell>
          <cell r="AF34">
            <v>0</v>
          </cell>
          <cell r="AH34" t="str">
            <v xml:space="preserve">     a) Variación Provisión Matemática: Reaseguro Cedido</v>
          </cell>
          <cell r="AI34" t="str">
            <v xml:space="preserve">     a) Changes in Mathematical reserves: Cedded Reinsurance</v>
          </cell>
          <cell r="AJ34">
            <v>301010102020103</v>
          </cell>
          <cell r="AK34" t="str">
            <v xml:space="preserve"> -   Pasivos subordinados</v>
          </cell>
          <cell r="AL34" t="str">
            <v xml:space="preserve"> -   Subordinated liabilities                               </v>
          </cell>
          <cell r="AM34" t="str">
            <v>402030203</v>
          </cell>
          <cell r="AW34" t="str">
            <v>Otras deudas</v>
          </cell>
          <cell r="AX34" t="str">
            <v>Other debt</v>
          </cell>
          <cell r="AY34" t="str">
            <v>C2_20810</v>
          </cell>
          <cell r="BU34" t="str">
            <v>Convenios de distribución</v>
          </cell>
          <cell r="BV34" t="str">
            <v>Distribution agreements</v>
          </cell>
          <cell r="BW34" t="str">
            <v>GN_CD</v>
          </cell>
        </row>
        <row r="35">
          <cell r="D35" t="str">
            <v>NO TÉCNICO VIDA</v>
          </cell>
          <cell r="E35" t="str">
            <v>LIFE NON-TECHNICAL</v>
          </cell>
          <cell r="F35" t="str">
            <v>VIDA_i</v>
          </cell>
          <cell r="AB35">
            <v>0</v>
          </cell>
          <cell r="AC35">
            <v>0</v>
          </cell>
          <cell r="AF35">
            <v>0</v>
          </cell>
          <cell r="AK35" t="str">
            <v xml:space="preserve"> -   Pagos por devolución de aportaciones a los accionistas</v>
          </cell>
          <cell r="AL35" t="str">
            <v xml:space="preserve"> -   Payments arising from the return of contr. to shrhldrs </v>
          </cell>
          <cell r="AM35" t="str">
            <v>402030204</v>
          </cell>
          <cell r="AW35" t="str">
            <v>Pasivos financieros mantenidos para negociar</v>
          </cell>
          <cell r="AX35" t="str">
            <v>Financial liabilities held for trading</v>
          </cell>
          <cell r="AY35" t="str">
            <v>C2_20803</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AB36">
            <v>0</v>
          </cell>
          <cell r="AC36">
            <v>0</v>
          </cell>
          <cell r="AF36">
            <v>0</v>
          </cell>
          <cell r="AI36">
            <v>0</v>
          </cell>
          <cell r="AJ36">
            <v>0</v>
          </cell>
          <cell r="AK36" t="str">
            <v xml:space="preserve"> -   Devolución de aportaciones a los socios</v>
          </cell>
          <cell r="AL36" t="str">
            <v xml:space="preserve"> -   Return of contributions to shareholders                </v>
          </cell>
          <cell r="AM36" t="str">
            <v>402030205</v>
          </cell>
          <cell r="AW36" t="str">
            <v>Otros P.F.a Valor Razonable y cambios a PPyGG</v>
          </cell>
          <cell r="AX36" t="str">
            <v>Other F.L. at Fair Value and changes to P&amp;L</v>
          </cell>
          <cell r="AY36" t="str">
            <v>C2_20804</v>
          </cell>
          <cell r="BU36" t="str">
            <v>Retribuciones fijas</v>
          </cell>
          <cell r="BV36" t="str">
            <v>Fixed salary</v>
          </cell>
          <cell r="BW36" t="str">
            <v>GN_RF</v>
          </cell>
        </row>
        <row r="37">
          <cell r="D37" t="str">
            <v>AUTOS: OTRAS GARANTÍAS</v>
          </cell>
          <cell r="E37" t="str">
            <v>MOTOR, OTHER GUARANTEES</v>
          </cell>
          <cell r="F37" t="str">
            <v>AUTOS_i</v>
          </cell>
          <cell r="AB37">
            <v>0</v>
          </cell>
          <cell r="AC37">
            <v>0</v>
          </cell>
          <cell r="AF37">
            <v>0</v>
          </cell>
          <cell r="AI37">
            <v>0</v>
          </cell>
          <cell r="AJ37">
            <v>0</v>
          </cell>
          <cell r="AK37" t="str">
            <v xml:space="preserve"> -   Adquisicion de valores propios</v>
          </cell>
          <cell r="AL37" t="str">
            <v xml:space="preserve"> -   Purchase of company-held security                      </v>
          </cell>
          <cell r="AM37" t="str">
            <v>402030206</v>
          </cell>
          <cell r="AW37" t="str">
            <v>Ajustes por periodificación</v>
          </cell>
          <cell r="AX37" t="str">
            <v>Accrual adjustments</v>
          </cell>
          <cell r="AY37" t="str">
            <v>C2_209</v>
          </cell>
          <cell r="BU37" t="str">
            <v>Retribuciones variables</v>
          </cell>
          <cell r="BV37" t="str">
            <v>Variable salary</v>
          </cell>
          <cell r="BW37" t="str">
            <v>GN_RV</v>
          </cell>
        </row>
        <row r="38">
          <cell r="D38" t="str">
            <v>ASISTENCIA EN VIAJE</v>
          </cell>
          <cell r="E38" t="str">
            <v>TRAVEL ASSISTANCE</v>
          </cell>
          <cell r="F38" t="str">
            <v>OTROS_NO_VIDA_i</v>
          </cell>
          <cell r="AB38">
            <v>0</v>
          </cell>
          <cell r="AC38">
            <v>0</v>
          </cell>
          <cell r="AF38">
            <v>0</v>
          </cell>
          <cell r="AI38">
            <v>0</v>
          </cell>
          <cell r="AJ38">
            <v>0</v>
          </cell>
          <cell r="AK38" t="str">
            <v xml:space="preserve"> -   Otros pagos relacionados con actividades financiacion</v>
          </cell>
          <cell r="AL38" t="str">
            <v xml:space="preserve"> -   Other payments related to finance activities           </v>
          </cell>
          <cell r="AM38" t="str">
            <v>402030207</v>
          </cell>
          <cell r="AW38" t="str">
            <v>Pasivos asoci.a activos no corrtes.clasif.como mantenidos para Vta.</v>
          </cell>
          <cell r="AX38" t="str">
            <v>Liabilities assoc. to non-working assets held to mat.</v>
          </cell>
          <cell r="AY38" t="str">
            <v>C2_210</v>
          </cell>
          <cell r="BU38" t="str">
            <v>Acción social</v>
          </cell>
          <cell r="BV38" t="str">
            <v>Social &amp; welfare</v>
          </cell>
          <cell r="BW38" t="str">
            <v>GN_OGS</v>
          </cell>
        </row>
        <row r="39">
          <cell r="D39" t="str">
            <v>RESPONSABILIDAD CIVIL GENERAL</v>
          </cell>
          <cell r="E39" t="str">
            <v>GENERAL TPL</v>
          </cell>
          <cell r="F39" t="str">
            <v>OTROS_NO_VIDA_i</v>
          </cell>
          <cell r="AB39">
            <v>0</v>
          </cell>
          <cell r="AC39">
            <v>0</v>
          </cell>
          <cell r="AF39">
            <v>0</v>
          </cell>
          <cell r="AI39">
            <v>0</v>
          </cell>
          <cell r="AJ39">
            <v>0</v>
          </cell>
          <cell r="AK39" t="str">
            <v>EFECTO DE LAS VARIACIONES DE LOS TIPOS DE CAMBIO</v>
          </cell>
          <cell r="AL39" t="str">
            <v xml:space="preserve">EFFECT OF EXCHANGE RATE VARIATIONS                          </v>
          </cell>
          <cell r="AM39" t="str">
            <v>40204</v>
          </cell>
          <cell r="AW39" t="str">
            <v>Ingresos Inm.material/inversiones:a)De explotación</v>
          </cell>
          <cell r="AX39" t="str">
            <v>Revenue Tangible fxd assts/investment:a)Current</v>
          </cell>
          <cell r="AY39" t="str">
            <v>C2_3010101010301</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AB40">
            <v>0</v>
          </cell>
          <cell r="AC40">
            <v>0</v>
          </cell>
          <cell r="AF40">
            <v>0</v>
          </cell>
          <cell r="AI40">
            <v>0</v>
          </cell>
          <cell r="AJ40">
            <v>0</v>
          </cell>
          <cell r="AL40">
            <v>0</v>
          </cell>
          <cell r="AW40" t="str">
            <v>Ingresos Inm.material/inversiones:b) De patrimonio</v>
          </cell>
          <cell r="AX40" t="str">
            <v>Revenue Tangible fxd assts/investment:a)Equity</v>
          </cell>
          <cell r="AY40" t="str">
            <v>C2_3010101010302</v>
          </cell>
          <cell r="BU40" t="str">
            <v>Indemnizaciones</v>
          </cell>
          <cell r="BV40" t="str">
            <v>Compensations</v>
          </cell>
          <cell r="BW40" t="str">
            <v>GN_IND</v>
          </cell>
        </row>
        <row r="41">
          <cell r="D41" t="str">
            <v>RIESGOS INDUSTRIALES</v>
          </cell>
          <cell r="E41" t="str">
            <v>INDUSTRIAL RISKS</v>
          </cell>
          <cell r="F41" t="str">
            <v>OTROS_NO_VIDA_i</v>
          </cell>
          <cell r="AB41">
            <v>0</v>
          </cell>
          <cell r="AC41">
            <v>0</v>
          </cell>
          <cell r="AF41">
            <v>0</v>
          </cell>
          <cell r="AI41">
            <v>0</v>
          </cell>
          <cell r="AJ41">
            <v>0</v>
          </cell>
          <cell r="AL41">
            <v>0</v>
          </cell>
          <cell r="AW41" t="str">
            <v>Otros ingresos técnicos</v>
          </cell>
          <cell r="AX41" t="str">
            <v>Other technical revenue</v>
          </cell>
          <cell r="AY41" t="str">
            <v>C2_30101010105</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AB42">
            <v>0</v>
          </cell>
          <cell r="AC42">
            <v>0</v>
          </cell>
          <cell r="AF42">
            <v>0</v>
          </cell>
          <cell r="AI42">
            <v>0</v>
          </cell>
          <cell r="AJ42">
            <v>0</v>
          </cell>
          <cell r="AL42">
            <v>0</v>
          </cell>
          <cell r="AW42" t="str">
            <v>Otros ingresos no técnicos</v>
          </cell>
          <cell r="AX42" t="str">
            <v>Other non-technical revenue</v>
          </cell>
          <cell r="AY42" t="str">
            <v>C2_30101010106</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AB43">
            <v>0</v>
          </cell>
          <cell r="AC43">
            <v>0</v>
          </cell>
          <cell r="AF43">
            <v>0</v>
          </cell>
          <cell r="AH43">
            <v>0</v>
          </cell>
          <cell r="AI43">
            <v>0</v>
          </cell>
          <cell r="AJ43">
            <v>0</v>
          </cell>
          <cell r="AL43">
            <v>0</v>
          </cell>
          <cell r="AW43" t="str">
            <v>Diferencias positivas de cambio</v>
          </cell>
          <cell r="AX43" t="str">
            <v>Exchange gains</v>
          </cell>
          <cell r="AY43" t="str">
            <v>C2_30101010107</v>
          </cell>
          <cell r="BU43" t="str">
            <v>Viajes y relaciones públicas</v>
          </cell>
          <cell r="BV43" t="str">
            <v>Travel &amp; public relations</v>
          </cell>
          <cell r="BW43" t="str">
            <v>GN_VYRP</v>
          </cell>
        </row>
        <row r="44">
          <cell r="D44" t="str">
            <v>DECESOS</v>
          </cell>
          <cell r="E44" t="str">
            <v>BURIAL</v>
          </cell>
          <cell r="F44" t="str">
            <v>OTROS_NO_VIDA_i</v>
          </cell>
          <cell r="AB44">
            <v>0</v>
          </cell>
          <cell r="AC44">
            <v>0</v>
          </cell>
          <cell r="AF44">
            <v>0</v>
          </cell>
          <cell r="AH44">
            <v>0</v>
          </cell>
          <cell r="AI44">
            <v>0</v>
          </cell>
          <cell r="AJ44">
            <v>0</v>
          </cell>
          <cell r="AL44">
            <v>0</v>
          </cell>
          <cell r="AW44" t="str">
            <v>Rdo.pos.enaj.val. activos no corr.mant. vta. no incl.activ. interrumpid</v>
          </cell>
          <cell r="AX44" t="str">
            <v>Gains on disp. or reas. of non-working assets held for sale not incl. discontinu</v>
          </cell>
          <cell r="AY44" t="str">
            <v>C2_30101010108</v>
          </cell>
          <cell r="BU44" t="str">
            <v>Alquileres Grupo</v>
          </cell>
          <cell r="BV44" t="str">
            <v>Leases - Group</v>
          </cell>
          <cell r="BW44" t="str">
            <v>GN_ALG</v>
          </cell>
        </row>
        <row r="45">
          <cell r="D45" t="str">
            <v>TRANSPORTES</v>
          </cell>
          <cell r="E45" t="str">
            <v>M.A.T. (MARINE, AVIATION AND TRANSPORT)</v>
          </cell>
          <cell r="F45" t="str">
            <v>OTROS_NO_VIDA_i</v>
          </cell>
          <cell r="AB45">
            <v>0</v>
          </cell>
          <cell r="AC45">
            <v>0</v>
          </cell>
          <cell r="AF45">
            <v>0</v>
          </cell>
          <cell r="AH45">
            <v>0</v>
          </cell>
          <cell r="AI45">
            <v>0</v>
          </cell>
          <cell r="AJ45">
            <v>0</v>
          </cell>
          <cell r="AL45">
            <v>0</v>
          </cell>
          <cell r="AW45" t="str">
            <v>Gastos Inm.material/inversiones(-): De explotación</v>
          </cell>
          <cell r="AX45" t="str">
            <v>Tangible fxd assts/invest. Expenses (-): Current</v>
          </cell>
          <cell r="AY45" t="str">
            <v>C2_3010101020601</v>
          </cell>
          <cell r="BU45" t="str">
            <v>Alquileres Terceros</v>
          </cell>
          <cell r="BV45" t="str">
            <v>Leases - Other</v>
          </cell>
          <cell r="BW45" t="str">
            <v>GN_ALQ</v>
          </cell>
        </row>
        <row r="46">
          <cell r="D46" t="str">
            <v>ACCIDENTES DE TRABAJO</v>
          </cell>
          <cell r="E46" t="str">
            <v>WORKERS' COMPENSATION</v>
          </cell>
          <cell r="F46" t="str">
            <v>OTROS_NO_VIDA_i</v>
          </cell>
          <cell r="AB46">
            <v>0</v>
          </cell>
          <cell r="AC46">
            <v>0</v>
          </cell>
          <cell r="AF46">
            <v>0</v>
          </cell>
          <cell r="AH46">
            <v>0</v>
          </cell>
          <cell r="AI46">
            <v>0</v>
          </cell>
          <cell r="AJ46">
            <v>0</v>
          </cell>
          <cell r="AL46">
            <v>0</v>
          </cell>
          <cell r="AW46" t="str">
            <v>Gastos Inm.material/inversiones (-): De patrimonio</v>
          </cell>
          <cell r="AX46" t="str">
            <v>Tangible fxd assts/invest. Expenses (-): Equity</v>
          </cell>
          <cell r="AY46" t="str">
            <v>C2_3010101020602</v>
          </cell>
          <cell r="BU46" t="str">
            <v>Amortizaciones</v>
          </cell>
          <cell r="BV46" t="str">
            <v>Amortizations</v>
          </cell>
          <cell r="BW46" t="str">
            <v>GN_AMO</v>
          </cell>
        </row>
        <row r="47">
          <cell r="D47" t="str">
            <v>ACCIDENTES PERSONALES</v>
          </cell>
          <cell r="E47" t="str">
            <v>PERSONAL ACCIDENT</v>
          </cell>
          <cell r="F47" t="str">
            <v>OTROS_NO_VIDA_i</v>
          </cell>
          <cell r="AB47">
            <v>0</v>
          </cell>
          <cell r="AC47">
            <v>0</v>
          </cell>
          <cell r="AF47">
            <v>0</v>
          </cell>
          <cell r="AH47">
            <v>0</v>
          </cell>
          <cell r="AI47">
            <v>0</v>
          </cell>
          <cell r="AJ47">
            <v>0</v>
          </cell>
          <cell r="AL47">
            <v>0</v>
          </cell>
          <cell r="AW47" t="str">
            <v>Otros gastos no técnicos (-)</v>
          </cell>
          <cell r="AX47" t="str">
            <v>Other non-technical expenses (-)</v>
          </cell>
          <cell r="AY47" t="str">
            <v>C2_30101010209</v>
          </cell>
          <cell r="BU47" t="str">
            <v>Suministros</v>
          </cell>
          <cell r="BV47" t="str">
            <v>Supplies</v>
          </cell>
          <cell r="BW47" t="str">
            <v>GN_SUM</v>
          </cell>
        </row>
        <row r="48">
          <cell r="D48" t="str">
            <v>HOSPITALIZACIÓN Y SALUD</v>
          </cell>
          <cell r="E48" t="str">
            <v>HOSPITALIZATION &amp; HEALTH</v>
          </cell>
          <cell r="F48" t="str">
            <v>OTROS_NO_VIDA_i</v>
          </cell>
          <cell r="AB48">
            <v>0</v>
          </cell>
          <cell r="AC48">
            <v>0</v>
          </cell>
          <cell r="AF48">
            <v>0</v>
          </cell>
          <cell r="AH48">
            <v>0</v>
          </cell>
          <cell r="AI48">
            <v>0</v>
          </cell>
          <cell r="AJ48">
            <v>0</v>
          </cell>
          <cell r="AL48">
            <v>0</v>
          </cell>
          <cell r="AW48" t="str">
            <v>Diferencias negativas de cambio (-)</v>
          </cell>
          <cell r="AX48" t="str">
            <v>Exchange losses (-)</v>
          </cell>
          <cell r="AY48" t="str">
            <v>C2_30101010210</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AB49">
            <v>0</v>
          </cell>
          <cell r="AC49">
            <v>0</v>
          </cell>
          <cell r="AF49">
            <v>0</v>
          </cell>
          <cell r="AH49">
            <v>0</v>
          </cell>
          <cell r="AI49">
            <v>0</v>
          </cell>
          <cell r="AJ49">
            <v>0</v>
          </cell>
          <cell r="AL49">
            <v>0</v>
          </cell>
          <cell r="AW49" t="str">
            <v>Ingresos inm.material/inversiones{otras actividades}</v>
          </cell>
          <cell r="AX49" t="str">
            <v>Revenue Tangible fxd assts/investment [other activities]</v>
          </cell>
          <cell r="AY49" t="str">
            <v>C2_301010203</v>
          </cell>
          <cell r="BU49" t="str">
            <v>Mantenimiento - Vigilancia</v>
          </cell>
          <cell r="BV49" t="str">
            <v>Maintenance - Security</v>
          </cell>
          <cell r="BW49" t="str">
            <v>GN_MV</v>
          </cell>
        </row>
        <row r="50">
          <cell r="D50" t="str">
            <v>NO TÉCNICO NO VIDA</v>
          </cell>
          <cell r="E50" t="str">
            <v>NON-LIFE NON-TECHNICAL</v>
          </cell>
          <cell r="F50" t="str">
            <v>NO_TECNICO_NO_VIDA_i</v>
          </cell>
          <cell r="AB50">
            <v>0</v>
          </cell>
          <cell r="AC50">
            <v>0</v>
          </cell>
          <cell r="AF50">
            <v>0</v>
          </cell>
          <cell r="AH50">
            <v>0</v>
          </cell>
          <cell r="AI50">
            <v>0</v>
          </cell>
          <cell r="AJ50">
            <v>0</v>
          </cell>
          <cell r="AL50">
            <v>0</v>
          </cell>
          <cell r="AW50" t="str">
            <v>Gastos inm.material/inversiones (-){otras actividades}</v>
          </cell>
          <cell r="AX50" t="str">
            <v>Tangible fxd assts/invest. Expenses (-)[other activities]</v>
          </cell>
          <cell r="AY50" t="str">
            <v>C2_301010204</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AB51">
            <v>0</v>
          </cell>
          <cell r="AC51">
            <v>0</v>
          </cell>
          <cell r="AF51">
            <v>0</v>
          </cell>
          <cell r="AH51">
            <v>0</v>
          </cell>
          <cell r="AI51">
            <v>0</v>
          </cell>
          <cell r="AJ51">
            <v>0</v>
          </cell>
          <cell r="AL51">
            <v>0</v>
          </cell>
          <cell r="AW51" t="str">
            <v>Rdo.neg.enaj. val. activos no corr. mant. vta.no incl. en activ. Interrumpid</v>
          </cell>
          <cell r="AX51" t="str">
            <v>Losses on disp.reas. of non-working assets held for sale not incl. Discontinu</v>
          </cell>
          <cell r="AY51" t="str">
            <v>C2_3010101021101</v>
          </cell>
          <cell r="BU51" t="str">
            <v>Amortización equipos</v>
          </cell>
          <cell r="BV51" t="str">
            <v>Amortization of hardware</v>
          </cell>
          <cell r="BW51" t="str">
            <v>GN_AME</v>
          </cell>
        </row>
        <row r="52">
          <cell r="D52" t="str">
            <v>REASEGURO NO VIDA</v>
          </cell>
          <cell r="E52" t="str">
            <v>NON-LIFE REINSURANCE</v>
          </cell>
          <cell r="F52" t="str">
            <v>REASEGURO_NO_VIDA_i</v>
          </cell>
          <cell r="AB52">
            <v>0</v>
          </cell>
          <cell r="AC52">
            <v>0</v>
          </cell>
          <cell r="AF52">
            <v>0</v>
          </cell>
          <cell r="AH52">
            <v>0</v>
          </cell>
          <cell r="AI52">
            <v>0</v>
          </cell>
          <cell r="AJ52">
            <v>0</v>
          </cell>
          <cell r="AL52">
            <v>0</v>
          </cell>
          <cell r="AW52" t="str">
            <v>Impuesto sobre beneficios op.continuadas</v>
          </cell>
          <cell r="AX52" t="str">
            <v>Tax on profit continued trans</v>
          </cell>
          <cell r="AY52" t="str">
            <v>C2_30102</v>
          </cell>
          <cell r="BU52" t="str">
            <v>Aplicaciones</v>
          </cell>
          <cell r="BV52" t="str">
            <v>Software</v>
          </cell>
          <cell r="BW52" t="str">
            <v>GN_AAR</v>
          </cell>
        </row>
        <row r="53">
          <cell r="D53" t="str">
            <v>OTRAS ACTIVIDADES NO ASEGURADORAS</v>
          </cell>
          <cell r="E53" t="str">
            <v>OTHER NON-INSURANCE ACTIVITIES</v>
          </cell>
          <cell r="F53" t="str">
            <v>OTRAS_ACTIVIDADES_i</v>
          </cell>
          <cell r="AB53">
            <v>0</v>
          </cell>
          <cell r="AC53">
            <v>0</v>
          </cell>
          <cell r="AF53">
            <v>0</v>
          </cell>
          <cell r="AH53">
            <v>0</v>
          </cell>
          <cell r="AI53">
            <v>0</v>
          </cell>
          <cell r="AJ53">
            <v>0</v>
          </cell>
          <cell r="AL53">
            <v>0</v>
          </cell>
          <cell r="AW53" t="str">
            <v>Resultado despues de impuestos de op. Interrumpidas</v>
          </cell>
          <cell r="AX53" t="str">
            <v>Earnings after taxes from discont. Act.</v>
          </cell>
          <cell r="AY53" t="str">
            <v>C2_302</v>
          </cell>
          <cell r="BU53" t="str">
            <v>Amortización aplicaciones</v>
          </cell>
          <cell r="BV53" t="str">
            <v>Amortization of software</v>
          </cell>
          <cell r="BW53" t="str">
            <v>GN_AMA</v>
          </cell>
        </row>
        <row r="54">
          <cell r="AB54">
            <v>0</v>
          </cell>
          <cell r="AC54">
            <v>0</v>
          </cell>
          <cell r="AF54">
            <v>0</v>
          </cell>
          <cell r="AG54">
            <v>0</v>
          </cell>
          <cell r="AH54">
            <v>0</v>
          </cell>
          <cell r="AI54">
            <v>0</v>
          </cell>
          <cell r="AJ54">
            <v>0</v>
          </cell>
          <cell r="AL54">
            <v>0</v>
          </cell>
          <cell r="AW54" t="str">
            <v>Pagos por inmovilizado inmaterial (-)</v>
          </cell>
          <cell r="AX54" t="str">
            <v>- Intangible fixed assets (payables)</v>
          </cell>
          <cell r="AY54" t="str">
            <v>C2_402020203</v>
          </cell>
          <cell r="BU54" t="str">
            <v>Comunicaciones</v>
          </cell>
          <cell r="BV54" t="str">
            <v>Communications</v>
          </cell>
          <cell r="BW54" t="str">
            <v>GN_COM</v>
          </cell>
        </row>
        <row r="55">
          <cell r="D55" t="str">
            <v>Seguro Directo Vida</v>
          </cell>
          <cell r="E55" t="str">
            <v>DIRECT LIFE INSURANCE</v>
          </cell>
          <cell r="F55" t="str">
            <v>SEGURO_DIRECTO_VIDA</v>
          </cell>
          <cell r="AB55">
            <v>0</v>
          </cell>
          <cell r="AC55">
            <v>0</v>
          </cell>
          <cell r="AF55">
            <v>0</v>
          </cell>
          <cell r="AG55">
            <v>0</v>
          </cell>
          <cell r="AH55">
            <v>0</v>
          </cell>
          <cell r="AI55">
            <v>0</v>
          </cell>
          <cell r="AJ55">
            <v>0</v>
          </cell>
          <cell r="AL55">
            <v>0</v>
          </cell>
          <cell r="AW55" t="str">
            <v>Pagos por inmovilizado material (-)</v>
          </cell>
          <cell r="AX55" t="str">
            <v>- Tangible fixed assets (payables)</v>
          </cell>
          <cell r="AY55" t="str">
            <v>C2_402020201</v>
          </cell>
          <cell r="BU55" t="str">
            <v>Servicios externos Grupo</v>
          </cell>
          <cell r="BV55" t="str">
            <v>Outsourced services - Group</v>
          </cell>
          <cell r="BW55" t="str">
            <v>GN_SEG</v>
          </cell>
        </row>
        <row r="56">
          <cell r="D56" t="str">
            <v>Seguro Directo No Vida Autos</v>
          </cell>
          <cell r="E56" t="str">
            <v>DIRECT MOTOR INSURANCE</v>
          </cell>
          <cell r="F56" t="str">
            <v>AUTOS</v>
          </cell>
          <cell r="AB56">
            <v>0</v>
          </cell>
          <cell r="AC56">
            <v>0</v>
          </cell>
          <cell r="AF56">
            <v>0</v>
          </cell>
          <cell r="AG56">
            <v>0</v>
          </cell>
          <cell r="AH56">
            <v>0</v>
          </cell>
          <cell r="AI56">
            <v>0</v>
          </cell>
          <cell r="AJ56">
            <v>0</v>
          </cell>
          <cell r="AL56">
            <v>0</v>
          </cell>
          <cell r="AW56" t="str">
            <v>Pagos por Instrumentos financieros (-)</v>
          </cell>
          <cell r="AX56" t="str">
            <v>- Financial instruments (payables)</v>
          </cell>
          <cell r="AY56" t="str">
            <v>C2_402020204</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AB57">
            <v>0</v>
          </cell>
          <cell r="AC57">
            <v>0</v>
          </cell>
          <cell r="AF57">
            <v>0</v>
          </cell>
          <cell r="AG57">
            <v>0</v>
          </cell>
          <cell r="AH57">
            <v>0</v>
          </cell>
          <cell r="AI57">
            <v>0</v>
          </cell>
          <cell r="AJ57">
            <v>0</v>
          </cell>
          <cell r="AL57">
            <v>0</v>
          </cell>
          <cell r="AW57" t="str">
            <v>Cobros por inmovilizado inmaterial</v>
          </cell>
          <cell r="AX57" t="str">
            <v>+ Intangible fixed assets (receivables)</v>
          </cell>
          <cell r="AY57" t="str">
            <v>C2_402020103</v>
          </cell>
          <cell r="BU57" t="str">
            <v>Publicidad y Propaganda Institucional</v>
          </cell>
          <cell r="BV57" t="str">
            <v>Institutional Advertising</v>
          </cell>
          <cell r="BW57" t="str">
            <v>GN_PI</v>
          </cell>
        </row>
        <row r="58">
          <cell r="D58" t="str">
            <v>Reaseguro Vida</v>
          </cell>
          <cell r="E58" t="str">
            <v>LIFE REINSURANCE</v>
          </cell>
          <cell r="F58" t="str">
            <v>REASEGURO_VIDA</v>
          </cell>
          <cell r="AB58">
            <v>0</v>
          </cell>
          <cell r="AC58">
            <v>0</v>
          </cell>
          <cell r="AF58">
            <v>0</v>
          </cell>
          <cell r="AG58">
            <v>0</v>
          </cell>
          <cell r="AH58">
            <v>0</v>
          </cell>
          <cell r="AI58">
            <v>0</v>
          </cell>
          <cell r="AJ58">
            <v>0</v>
          </cell>
          <cell r="AL58">
            <v>0</v>
          </cell>
          <cell r="AW58" t="str">
            <v>Cobros por inmovilizado material</v>
          </cell>
          <cell r="AX58" t="str">
            <v>+ Tangible fixed assets (receivables)</v>
          </cell>
          <cell r="AY58" t="str">
            <v>C2_402020101</v>
          </cell>
          <cell r="BU58" t="str">
            <v>Publicidad y Propaganda Operativa</v>
          </cell>
          <cell r="BV58" t="str">
            <v>Operative Advertising</v>
          </cell>
          <cell r="BW58" t="str">
            <v>GN_PO</v>
          </cell>
        </row>
        <row r="59">
          <cell r="D59" t="str">
            <v>Reaseguro no Vida</v>
          </cell>
          <cell r="E59" t="str">
            <v>NON-LIFE REINSURANCE</v>
          </cell>
          <cell r="F59" t="str">
            <v>REASEGURO_NO_VIDA</v>
          </cell>
          <cell r="AB59">
            <v>0</v>
          </cell>
          <cell r="AC59">
            <v>0</v>
          </cell>
          <cell r="AF59">
            <v>0</v>
          </cell>
          <cell r="AG59">
            <v>0</v>
          </cell>
          <cell r="AH59">
            <v>0</v>
          </cell>
          <cell r="AI59">
            <v>0</v>
          </cell>
          <cell r="AJ59">
            <v>0</v>
          </cell>
          <cell r="AL59">
            <v>0</v>
          </cell>
          <cell r="AW59" t="str">
            <v>Cobros por inversiones inmobiliarias</v>
          </cell>
          <cell r="AX59" t="str">
            <v>+ Real estate investment (receivables)</v>
          </cell>
          <cell r="AY59" t="str">
            <v>C2_402020102</v>
          </cell>
          <cell r="BU59" t="str">
            <v>Empresas trabajo temporal</v>
          </cell>
          <cell r="BV59" t="str">
            <v>Temporary employment agencies</v>
          </cell>
          <cell r="BW59" t="str">
            <v>GN_ETT</v>
          </cell>
        </row>
        <row r="60">
          <cell r="D60" t="str">
            <v>Otras Actividades</v>
          </cell>
          <cell r="E60" t="str">
            <v>OTHER ACTIVITIES</v>
          </cell>
          <cell r="F60" t="str">
            <v>OTRAS_ACTIVIDADES</v>
          </cell>
          <cell r="AB60">
            <v>0</v>
          </cell>
          <cell r="AC60">
            <v>0</v>
          </cell>
          <cell r="AF60">
            <v>0</v>
          </cell>
          <cell r="AG60">
            <v>0</v>
          </cell>
          <cell r="AH60">
            <v>0</v>
          </cell>
          <cell r="AI60">
            <v>0</v>
          </cell>
          <cell r="AJ60">
            <v>0</v>
          </cell>
          <cell r="AL60">
            <v>0</v>
          </cell>
          <cell r="AW60" t="str">
            <v>Cobros por Emision inst.de patrim./ampliaciones capital</v>
          </cell>
          <cell r="AX60" t="str">
            <v>+ Emision inst.de patrim./share capital increas.(rcvbls)</v>
          </cell>
          <cell r="AY60" t="str">
            <v>C2_402030102</v>
          </cell>
          <cell r="BU60" t="str">
            <v>Otros servicios y colaboraciones Grupo</v>
          </cell>
          <cell r="BV60" t="str">
            <v>Other services &amp; collaborations - Group</v>
          </cell>
          <cell r="BW60" t="str">
            <v>GN_OCG</v>
          </cell>
        </row>
        <row r="61">
          <cell r="AB61">
            <v>0</v>
          </cell>
          <cell r="AC61">
            <v>0</v>
          </cell>
          <cell r="AF61">
            <v>0</v>
          </cell>
          <cell r="AG61">
            <v>0</v>
          </cell>
          <cell r="AH61">
            <v>0</v>
          </cell>
          <cell r="AI61">
            <v>0</v>
          </cell>
          <cell r="AJ61">
            <v>0</v>
          </cell>
          <cell r="AL61">
            <v>0</v>
          </cell>
          <cell r="AW61" t="str">
            <v>Pagos por devolución de aportaciones a los accionistas (-)</v>
          </cell>
          <cell r="AX61" t="str">
            <v>-   Payments arising from the return of contr. to shrhldrs</v>
          </cell>
          <cell r="AY61" t="str">
            <v>C2_402030204</v>
          </cell>
          <cell r="BU61" t="str">
            <v>Otros servicios y colaboraciones Terceros</v>
          </cell>
          <cell r="BV61" t="str">
            <v>Other services &amp; collaborations - Other</v>
          </cell>
          <cell r="BW61" t="str">
            <v>GN_OCT</v>
          </cell>
        </row>
        <row r="62">
          <cell r="AB62">
            <v>0</v>
          </cell>
          <cell r="AC62">
            <v>0</v>
          </cell>
          <cell r="AF62">
            <v>0</v>
          </cell>
          <cell r="AG62">
            <v>0</v>
          </cell>
          <cell r="AH62">
            <v>0</v>
          </cell>
          <cell r="AI62">
            <v>0</v>
          </cell>
          <cell r="AJ62">
            <v>0</v>
          </cell>
          <cell r="AL62">
            <v>0</v>
          </cell>
          <cell r="AW62" t="str">
            <v>Otros cobros relacionados con actividades financiacion</v>
          </cell>
          <cell r="AX62" t="str">
            <v>+ Other receivables related to finance activities</v>
          </cell>
          <cell r="AY62" t="str">
            <v>C2_402030105</v>
          </cell>
          <cell r="BU62" t="str">
            <v>Material de Oficina</v>
          </cell>
          <cell r="BV62" t="str">
            <v>Stationery</v>
          </cell>
          <cell r="BW62" t="str">
            <v>GN_MO</v>
          </cell>
        </row>
        <row r="63">
          <cell r="AB63">
            <v>0</v>
          </cell>
          <cell r="AC63">
            <v>0</v>
          </cell>
          <cell r="AF63">
            <v>0</v>
          </cell>
          <cell r="AG63">
            <v>0</v>
          </cell>
          <cell r="AH63">
            <v>0</v>
          </cell>
          <cell r="AI63">
            <v>0</v>
          </cell>
          <cell r="AJ63">
            <v>0</v>
          </cell>
          <cell r="AL63">
            <v>0</v>
          </cell>
          <cell r="AW63" t="str">
            <v>Otros pagos relacionados con actividades financiacion (-)</v>
          </cell>
          <cell r="AX63" t="str">
            <v>- Other payables related to finance activities</v>
          </cell>
          <cell r="AY63" t="str">
            <v>C2_402030207</v>
          </cell>
          <cell r="BU63" t="str">
            <v>Gastos Varios Grupo</v>
          </cell>
          <cell r="BV63" t="str">
            <v>Miscellaneous expenses - Group</v>
          </cell>
          <cell r="BW63" t="str">
            <v>GN_GVG</v>
          </cell>
        </row>
        <row r="64">
          <cell r="AF64">
            <v>0</v>
          </cell>
          <cell r="AG64">
            <v>0</v>
          </cell>
          <cell r="AH64">
            <v>0</v>
          </cell>
          <cell r="AI64">
            <v>0</v>
          </cell>
          <cell r="AJ64">
            <v>0</v>
          </cell>
          <cell r="AL64">
            <v>0</v>
          </cell>
          <cell r="BU64" t="str">
            <v>Gastos Varios Terceros</v>
          </cell>
          <cell r="BV64" t="str">
            <v>Miscellaneous expenses - Other</v>
          </cell>
          <cell r="BW64" t="str">
            <v>GN_GVT</v>
          </cell>
        </row>
        <row r="65">
          <cell r="AF65">
            <v>0</v>
          </cell>
          <cell r="AG65">
            <v>0</v>
          </cell>
          <cell r="AH65">
            <v>0</v>
          </cell>
          <cell r="AI65">
            <v>0</v>
          </cell>
          <cell r="AJ65">
            <v>0</v>
          </cell>
          <cell r="AL65">
            <v>0</v>
          </cell>
          <cell r="BU65" t="str">
            <v>Provisiones</v>
          </cell>
          <cell r="BV65" t="str">
            <v>Provisions</v>
          </cell>
          <cell r="BW65" t="str">
            <v>GN_PRO</v>
          </cell>
        </row>
        <row r="66">
          <cell r="AF66">
            <v>0</v>
          </cell>
          <cell r="AG66">
            <v>0</v>
          </cell>
          <cell r="AH66">
            <v>0</v>
          </cell>
          <cell r="AI66">
            <v>0</v>
          </cell>
          <cell r="AJ66">
            <v>0</v>
          </cell>
          <cell r="AL66">
            <v>0</v>
          </cell>
          <cell r="BU66" t="str">
            <v>Impuestos Indirectos</v>
          </cell>
          <cell r="BV66" t="str">
            <v>Indirect Taxes</v>
          </cell>
          <cell r="BW66" t="str">
            <v>GN_IIN</v>
          </cell>
        </row>
        <row r="67">
          <cell r="AF67">
            <v>0</v>
          </cell>
          <cell r="AG67">
            <v>0</v>
          </cell>
          <cell r="AH67">
            <v>0</v>
          </cell>
          <cell r="AI67">
            <v>0</v>
          </cell>
          <cell r="AJ67">
            <v>0</v>
          </cell>
          <cell r="AL67">
            <v>0</v>
          </cell>
          <cell r="BU67" t="str">
            <v>Otros Ingresos</v>
          </cell>
          <cell r="BV67" t="str">
            <v>Other Income</v>
          </cell>
          <cell r="BW67" t="str">
            <v>GN_OIN</v>
          </cell>
        </row>
        <row r="68">
          <cell r="AF68">
            <v>0</v>
          </cell>
          <cell r="AG68">
            <v>0</v>
          </cell>
          <cell r="AH68">
            <v>0</v>
          </cell>
          <cell r="AI68">
            <v>0</v>
          </cell>
          <cell r="AJ68">
            <v>0</v>
          </cell>
          <cell r="AL68">
            <v>0</v>
          </cell>
          <cell r="BU68" t="str">
            <v>Comisiones y participaciones(Otras Act)</v>
          </cell>
          <cell r="BV68" t="str">
            <v>Commissions &amp; participation in reinsurance(Other Act)</v>
          </cell>
          <cell r="BW68" t="str">
            <v>GN_CYP_OA</v>
          </cell>
        </row>
        <row r="69">
          <cell r="AF69">
            <v>0</v>
          </cell>
          <cell r="AG69">
            <v>0</v>
          </cell>
          <cell r="AH69">
            <v>0</v>
          </cell>
          <cell r="AI69">
            <v>0</v>
          </cell>
          <cell r="AL69">
            <v>0</v>
          </cell>
          <cell r="BU69" t="str">
            <v>Campañas y convenciones(Otras Act)</v>
          </cell>
          <cell r="BV69" t="str">
            <v>Campaigns &amp; conventions(Other Act)</v>
          </cell>
          <cell r="BW69" t="str">
            <v>GN_CYC_OA</v>
          </cell>
        </row>
        <row r="70">
          <cell r="AF70">
            <v>0</v>
          </cell>
          <cell r="AH70">
            <v>0</v>
          </cell>
          <cell r="AI70">
            <v>0</v>
          </cell>
          <cell r="AL70">
            <v>0</v>
          </cell>
          <cell r="BU70" t="str">
            <v>Convenios de distribución(Otras Act)</v>
          </cell>
          <cell r="BV70" t="str">
            <v>Distribution agreements(Other Act)</v>
          </cell>
          <cell r="BW70" t="str">
            <v>GN_CD_OA</v>
          </cell>
        </row>
        <row r="71">
          <cell r="AF71">
            <v>0</v>
          </cell>
          <cell r="AH71">
            <v>0</v>
          </cell>
          <cell r="AI71">
            <v>0</v>
          </cell>
          <cell r="AL71">
            <v>0</v>
          </cell>
          <cell r="BU71" t="str">
            <v>Otros gastos de cartera(Otras Act)</v>
          </cell>
          <cell r="BV71" t="str">
            <v>Other portfolio-related expenses(Other Act)</v>
          </cell>
          <cell r="BW71" t="str">
            <v>GN_OGC_OA</v>
          </cell>
        </row>
        <row r="72">
          <cell r="AH72">
            <v>0</v>
          </cell>
          <cell r="AI72">
            <v>0</v>
          </cell>
          <cell r="AL72">
            <v>0</v>
          </cell>
          <cell r="BU72" t="str">
            <v>Retribuciones fijas(Otras Act)</v>
          </cell>
          <cell r="BV72" t="str">
            <v>Fixed salary(Other Act)</v>
          </cell>
          <cell r="BW72" t="str">
            <v>GN_RF_OA</v>
          </cell>
        </row>
        <row r="73">
          <cell r="AL73">
            <v>0</v>
          </cell>
          <cell r="BU73" t="str">
            <v>Retribuciones variables(Otras Act)</v>
          </cell>
          <cell r="BV73" t="str">
            <v>Variable salary(Other Act)</v>
          </cell>
          <cell r="BW73" t="str">
            <v>GN_RV_OA</v>
          </cell>
        </row>
        <row r="74">
          <cell r="AL74">
            <v>0</v>
          </cell>
          <cell r="BU74" t="str">
            <v>Acción social(Otras Act)</v>
          </cell>
          <cell r="BV74" t="str">
            <v>Social &amp; welfare(Other Act)</v>
          </cell>
          <cell r="BW74" t="str">
            <v>GN_OGS_OA</v>
          </cell>
        </row>
        <row r="75">
          <cell r="AL75">
            <v>0</v>
          </cell>
          <cell r="BU75" t="str">
            <v>Haberes pasivos(Otras Act)</v>
          </cell>
          <cell r="BV75" t="str">
            <v>Pension schemes(Other Act)</v>
          </cell>
          <cell r="BW75" t="str">
            <v>GN_HP_OA</v>
          </cell>
        </row>
        <row r="76">
          <cell r="AL76">
            <v>0</v>
          </cell>
          <cell r="BU76" t="str">
            <v>Indemnizaciones(Otras Act)</v>
          </cell>
          <cell r="BV76" t="str">
            <v>Compensations(Other Act)</v>
          </cell>
          <cell r="BW76" t="str">
            <v>GN_IND_OA</v>
          </cell>
        </row>
        <row r="77">
          <cell r="AL77">
            <v>0</v>
          </cell>
          <cell r="BU77" t="str">
            <v>Otros gastos de personal(Otras Act)</v>
          </cell>
          <cell r="BV77" t="str">
            <v>Other personnel expenses(Other Act)</v>
          </cell>
          <cell r="BW77" t="str">
            <v>GN_OGP_OA</v>
          </cell>
        </row>
        <row r="78">
          <cell r="AL78">
            <v>0</v>
          </cell>
          <cell r="BU78" t="str">
            <v>Otros gastos de personal Grupo (Otras Act)</v>
          </cell>
          <cell r="BV78" t="str">
            <v>Other personnel expenses - Group (Other Act)</v>
          </cell>
          <cell r="BW78" t="str">
            <v>GN_GPG_OA</v>
          </cell>
        </row>
        <row r="79">
          <cell r="AL79">
            <v>0</v>
          </cell>
          <cell r="BU79" t="str">
            <v>Viajes y relaciones públicas(Otras Act)</v>
          </cell>
          <cell r="BV79" t="str">
            <v>Travel &amp; public relations(Other Act)</v>
          </cell>
          <cell r="BW79" t="str">
            <v>GN_VYRP_OA</v>
          </cell>
        </row>
        <row r="80">
          <cell r="AL80">
            <v>0</v>
          </cell>
          <cell r="BU80" t="str">
            <v>Alquileres Grupo(Otras Act)</v>
          </cell>
          <cell r="BV80" t="str">
            <v>Leases - Group(Other Act)</v>
          </cell>
          <cell r="BW80" t="str">
            <v>GN_ALG_OA</v>
          </cell>
        </row>
        <row r="81">
          <cell r="AL81">
            <v>0</v>
          </cell>
          <cell r="BU81" t="str">
            <v>Alquileres Terceros(Otras Act)</v>
          </cell>
          <cell r="BV81" t="str">
            <v>Leases - Other(Other Act)</v>
          </cell>
          <cell r="BW81" t="str">
            <v>GN_ALQ_OA</v>
          </cell>
        </row>
        <row r="82">
          <cell r="AL82">
            <v>0</v>
          </cell>
          <cell r="BU82" t="str">
            <v>Amortizaciones(Otras Act)</v>
          </cell>
          <cell r="BV82" t="str">
            <v>Amortizations(Other Act)</v>
          </cell>
          <cell r="BW82" t="str">
            <v>GN_AMO_OA</v>
          </cell>
        </row>
        <row r="83">
          <cell r="AL83">
            <v>0</v>
          </cell>
          <cell r="BU83" t="str">
            <v>Suministros(Otras Act)</v>
          </cell>
          <cell r="BV83" t="str">
            <v>Supplies(Other Act)</v>
          </cell>
          <cell r="BW83" t="str">
            <v>GN_SUM_OA</v>
          </cell>
        </row>
        <row r="84">
          <cell r="AL84">
            <v>0</v>
          </cell>
          <cell r="BU84" t="str">
            <v>Impuestos y Tasas Locales(Otras Act)</v>
          </cell>
          <cell r="BV84" t="str">
            <v>Taxes &amp; Local Fees(Other Act)</v>
          </cell>
          <cell r="BW84" t="str">
            <v>GN_IYTL_OA</v>
          </cell>
        </row>
        <row r="85">
          <cell r="AL85">
            <v>0</v>
          </cell>
          <cell r="BU85" t="str">
            <v>Mantenimiento - Vigilancia(Otras Act)</v>
          </cell>
          <cell r="BV85" t="str">
            <v>Maintenance - Security(Other Act)</v>
          </cell>
          <cell r="BW85" t="str">
            <v>GN_MV_OA</v>
          </cell>
        </row>
        <row r="86">
          <cell r="AL86">
            <v>0</v>
          </cell>
          <cell r="BU86" t="str">
            <v>Equipos (arrendamientos y reparaciones)(Otras Act)</v>
          </cell>
          <cell r="BV86" t="str">
            <v>Hardware (leases and repairs)(Other Act)</v>
          </cell>
          <cell r="BW86" t="str">
            <v>GN_EAR_OA</v>
          </cell>
        </row>
        <row r="87">
          <cell r="AL87">
            <v>0</v>
          </cell>
          <cell r="BU87" t="str">
            <v>Amortización equipos(Otras Act)</v>
          </cell>
          <cell r="BV87" t="str">
            <v>Amortization of hardware(Other Act)</v>
          </cell>
          <cell r="BW87" t="str">
            <v>GN_AME_OA</v>
          </cell>
        </row>
        <row r="88">
          <cell r="AL88">
            <v>0</v>
          </cell>
          <cell r="BU88" t="str">
            <v>Aplicaciones(Otras Act)</v>
          </cell>
          <cell r="BV88" t="str">
            <v>Software(Other Act)</v>
          </cell>
          <cell r="BW88" t="str">
            <v>GN_AAR_OA</v>
          </cell>
        </row>
        <row r="89">
          <cell r="AL89">
            <v>0</v>
          </cell>
          <cell r="BU89" t="str">
            <v>Amortización aplicaciones(Otras Act)</v>
          </cell>
          <cell r="BV89" t="str">
            <v>Amortization of software(Other Act)</v>
          </cell>
          <cell r="BW89" t="str">
            <v>GN_AMA_OA</v>
          </cell>
        </row>
        <row r="90">
          <cell r="AL90">
            <v>0</v>
          </cell>
          <cell r="BU90" t="str">
            <v>Comunicaciones(Otras Act)</v>
          </cell>
          <cell r="BV90" t="str">
            <v>Communications(Other Act)</v>
          </cell>
          <cell r="BW90" t="str">
            <v>GN_COM_OA</v>
          </cell>
        </row>
        <row r="91">
          <cell r="AL91">
            <v>0</v>
          </cell>
          <cell r="BU91" t="str">
            <v>Servicios externos Grupo(Otras Act)</v>
          </cell>
          <cell r="BV91" t="str">
            <v>Outsourced services - Group(Other Act)</v>
          </cell>
          <cell r="BW91" t="str">
            <v>GN_SEG_OA</v>
          </cell>
        </row>
        <row r="92">
          <cell r="AL92">
            <v>0</v>
          </cell>
          <cell r="BU92" t="str">
            <v>Servicios externos Terceros(Otras Act)</v>
          </cell>
          <cell r="BV92" t="str">
            <v>Outsourced services - Other(Other Act)</v>
          </cell>
          <cell r="BW92" t="str">
            <v>GN_SET_OA</v>
          </cell>
        </row>
        <row r="93">
          <cell r="AL93">
            <v>0</v>
          </cell>
          <cell r="BU93" t="str">
            <v>Publicidad y Propaganda Institucional(Otras Act)</v>
          </cell>
          <cell r="BV93" t="str">
            <v>Institutional Advertising(Other Act)</v>
          </cell>
          <cell r="BW93" t="str">
            <v>GN_PI_OA</v>
          </cell>
        </row>
        <row r="94">
          <cell r="AL94">
            <v>0</v>
          </cell>
          <cell r="BU94" t="str">
            <v>Publicidad y Propaganda Operativa(Otras Act)</v>
          </cell>
          <cell r="BV94" t="str">
            <v>Operative Advertising(Other Act)</v>
          </cell>
          <cell r="BW94" t="str">
            <v>GN_PO_OA</v>
          </cell>
        </row>
        <row r="95">
          <cell r="AL95">
            <v>0</v>
          </cell>
          <cell r="BU95" t="str">
            <v>Empresas trabajo temporal(Otras Act)</v>
          </cell>
          <cell r="BV95" t="str">
            <v>Temporary employment agencies(Other Act)</v>
          </cell>
          <cell r="BW95" t="str">
            <v>GN_ETT_OA</v>
          </cell>
        </row>
        <row r="96">
          <cell r="AL96">
            <v>0</v>
          </cell>
          <cell r="BU96" t="str">
            <v>Otros servicios y colaboraciones Grupo(Otras Act)</v>
          </cell>
          <cell r="BV96" t="str">
            <v>Other services &amp; collaborations - Group(Other Act)</v>
          </cell>
          <cell r="BW96" t="str">
            <v>GN_OCG_OA</v>
          </cell>
        </row>
        <row r="97">
          <cell r="AL97">
            <v>0</v>
          </cell>
          <cell r="BU97" t="str">
            <v>Otros servicios y colaboraciones Terceros(Otras Act)</v>
          </cell>
          <cell r="BV97" t="str">
            <v>Other services &amp; collaborations - Other(Other Act)</v>
          </cell>
          <cell r="BW97" t="str">
            <v>GN_OCT_OA</v>
          </cell>
        </row>
        <row r="98">
          <cell r="AL98">
            <v>0</v>
          </cell>
          <cell r="BU98" t="str">
            <v>Material de Oficina(Otras Act)</v>
          </cell>
          <cell r="BV98" t="str">
            <v>Stationery(Other Act)</v>
          </cell>
          <cell r="BW98" t="str">
            <v>GN_MO_OA</v>
          </cell>
        </row>
        <row r="99">
          <cell r="AL99">
            <v>0</v>
          </cell>
          <cell r="BU99" t="str">
            <v>Gastos Varios Grupo(Otras Act)</v>
          </cell>
          <cell r="BV99" t="str">
            <v>Miscellaneous expenses - Group(Other Act)</v>
          </cell>
          <cell r="BW99" t="str">
            <v>GN_GVG_OA</v>
          </cell>
        </row>
        <row r="100">
          <cell r="AL100">
            <v>0</v>
          </cell>
          <cell r="BU100" t="str">
            <v>Gastos Varios Terceros(Otras Act)</v>
          </cell>
          <cell r="BV100" t="str">
            <v>Miscellaneous expenses - Other(Other Act)</v>
          </cell>
          <cell r="BW100" t="str">
            <v>GN_GVT_OA</v>
          </cell>
        </row>
        <row r="101">
          <cell r="AL101">
            <v>0</v>
          </cell>
          <cell r="BU101" t="str">
            <v>Provisiones(Otras Act)</v>
          </cell>
          <cell r="BV101" t="str">
            <v>Provisions(Other Act)</v>
          </cell>
          <cell r="BW101" t="str">
            <v>GN_PRO_OA</v>
          </cell>
        </row>
        <row r="102">
          <cell r="AL102">
            <v>0</v>
          </cell>
          <cell r="BU102" t="str">
            <v>Impuestos Indirectos(Otras Act)</v>
          </cell>
          <cell r="BV102" t="str">
            <v>Indirect Taxes(Other Act)</v>
          </cell>
          <cell r="BW102" t="str">
            <v>GN_IIN_OA</v>
          </cell>
        </row>
        <row r="103">
          <cell r="AL103">
            <v>0</v>
          </cell>
          <cell r="BU103" t="str">
            <v>Otros Ingresos(Otras Act)</v>
          </cell>
          <cell r="BV103" t="str">
            <v>Other Income(Other Act)</v>
          </cell>
          <cell r="BW103" t="str">
            <v>GN_OIN_OA</v>
          </cell>
        </row>
        <row r="104">
          <cell r="AL104">
            <v>0</v>
          </cell>
        </row>
        <row r="105">
          <cell r="AL105">
            <v>0</v>
          </cell>
        </row>
        <row r="106">
          <cell r="AL106">
            <v>0</v>
          </cell>
        </row>
        <row r="107">
          <cell r="AL107">
            <v>0</v>
          </cell>
        </row>
        <row r="108">
          <cell r="AL108">
            <v>0</v>
          </cell>
        </row>
        <row r="109">
          <cell r="AL109">
            <v>0</v>
          </cell>
        </row>
        <row r="110">
          <cell r="AL110">
            <v>0</v>
          </cell>
        </row>
        <row r="111">
          <cell r="AL111">
            <v>0</v>
          </cell>
        </row>
        <row r="112">
          <cell r="AL112">
            <v>0</v>
          </cell>
        </row>
        <row r="113">
          <cell r="AL113">
            <v>0</v>
          </cell>
        </row>
        <row r="114">
          <cell r="AL114">
            <v>0</v>
          </cell>
        </row>
        <row r="115">
          <cell r="AL115">
            <v>0</v>
          </cell>
        </row>
        <row r="116">
          <cell r="AL116">
            <v>0</v>
          </cell>
        </row>
        <row r="117">
          <cell r="AL117">
            <v>0</v>
          </cell>
        </row>
        <row r="118">
          <cell r="AL118">
            <v>0</v>
          </cell>
        </row>
        <row r="119">
          <cell r="AL119">
            <v>0</v>
          </cell>
        </row>
        <row r="120">
          <cell r="AL120">
            <v>0</v>
          </cell>
        </row>
        <row r="121">
          <cell r="AL121">
            <v>0</v>
          </cell>
        </row>
        <row r="122">
          <cell r="AL122">
            <v>0</v>
          </cell>
        </row>
        <row r="123">
          <cell r="AL123">
            <v>0</v>
          </cell>
        </row>
        <row r="124">
          <cell r="AL124">
            <v>0</v>
          </cell>
        </row>
        <row r="125">
          <cell r="AL125">
            <v>0</v>
          </cell>
        </row>
        <row r="126">
          <cell r="AL126">
            <v>0</v>
          </cell>
        </row>
        <row r="127">
          <cell r="AL127">
            <v>0</v>
          </cell>
        </row>
        <row r="128">
          <cell r="AL128">
            <v>0</v>
          </cell>
        </row>
        <row r="129">
          <cell r="AL129">
            <v>0</v>
          </cell>
        </row>
        <row r="130">
          <cell r="AL130">
            <v>0</v>
          </cell>
        </row>
        <row r="131">
          <cell r="AL131">
            <v>0</v>
          </cell>
        </row>
        <row r="132">
          <cell r="AL132">
            <v>0</v>
          </cell>
        </row>
        <row r="133">
          <cell r="AL133">
            <v>0</v>
          </cell>
        </row>
        <row r="134">
          <cell r="AL134">
            <v>0</v>
          </cell>
        </row>
        <row r="135">
          <cell r="AL135">
            <v>0</v>
          </cell>
        </row>
        <row r="136">
          <cell r="AL136">
            <v>0</v>
          </cell>
        </row>
        <row r="137">
          <cell r="AL137">
            <v>0</v>
          </cell>
        </row>
        <row r="138">
          <cell r="AL138">
            <v>0</v>
          </cell>
        </row>
        <row r="139">
          <cell r="AL139">
            <v>0</v>
          </cell>
        </row>
        <row r="140">
          <cell r="AL140">
            <v>0</v>
          </cell>
        </row>
        <row r="141">
          <cell r="AL141">
            <v>0</v>
          </cell>
        </row>
        <row r="142">
          <cell r="AL142">
            <v>0</v>
          </cell>
        </row>
        <row r="143">
          <cell r="AL143">
            <v>0</v>
          </cell>
        </row>
        <row r="144">
          <cell r="AL144">
            <v>0</v>
          </cell>
        </row>
        <row r="145">
          <cell r="AL145">
            <v>0</v>
          </cell>
        </row>
        <row r="146">
          <cell r="AL146">
            <v>0</v>
          </cell>
        </row>
        <row r="147">
          <cell r="AL147">
            <v>0</v>
          </cell>
        </row>
        <row r="148">
          <cell r="AL148">
            <v>0</v>
          </cell>
        </row>
        <row r="149">
          <cell r="AL149">
            <v>0</v>
          </cell>
        </row>
        <row r="150">
          <cell r="AL150">
            <v>0</v>
          </cell>
        </row>
        <row r="151">
          <cell r="AL151">
            <v>0</v>
          </cell>
        </row>
        <row r="152">
          <cell r="AL152">
            <v>0</v>
          </cell>
        </row>
        <row r="153">
          <cell r="AL153">
            <v>0</v>
          </cell>
        </row>
        <row r="154">
          <cell r="AL154">
            <v>0</v>
          </cell>
        </row>
        <row r="155">
          <cell r="AL155">
            <v>0</v>
          </cell>
        </row>
        <row r="156">
          <cell r="AL156">
            <v>0</v>
          </cell>
        </row>
        <row r="157">
          <cell r="AL157">
            <v>0</v>
          </cell>
        </row>
        <row r="158">
          <cell r="AL158">
            <v>0</v>
          </cell>
        </row>
        <row r="159">
          <cell r="AL159">
            <v>0</v>
          </cell>
        </row>
        <row r="160">
          <cell r="AL160">
            <v>0</v>
          </cell>
        </row>
        <row r="161">
          <cell r="AL161">
            <v>0</v>
          </cell>
        </row>
        <row r="162">
          <cell r="AL162">
            <v>0</v>
          </cell>
        </row>
        <row r="163">
          <cell r="AL163">
            <v>0</v>
          </cell>
        </row>
        <row r="164">
          <cell r="AL164">
            <v>0</v>
          </cell>
        </row>
        <row r="165">
          <cell r="AL165">
            <v>0</v>
          </cell>
        </row>
        <row r="166">
          <cell r="AL166">
            <v>0</v>
          </cell>
        </row>
        <row r="167">
          <cell r="AL167">
            <v>0</v>
          </cell>
        </row>
        <row r="168">
          <cell r="AL168">
            <v>0</v>
          </cell>
        </row>
        <row r="169">
          <cell r="AL169">
            <v>0</v>
          </cell>
        </row>
        <row r="170">
          <cell r="AL170">
            <v>0</v>
          </cell>
        </row>
        <row r="171">
          <cell r="AL171">
            <v>0</v>
          </cell>
        </row>
        <row r="172">
          <cell r="AL172">
            <v>0</v>
          </cell>
        </row>
        <row r="173">
          <cell r="AL173">
            <v>0</v>
          </cell>
        </row>
        <row r="174">
          <cell r="AL174">
            <v>0</v>
          </cell>
        </row>
        <row r="175">
          <cell r="AL175">
            <v>0</v>
          </cell>
        </row>
        <row r="176">
          <cell r="AL176">
            <v>0</v>
          </cell>
        </row>
        <row r="177">
          <cell r="AL177">
            <v>0</v>
          </cell>
        </row>
        <row r="178">
          <cell r="AL178">
            <v>0</v>
          </cell>
        </row>
        <row r="179">
          <cell r="AL179">
            <v>0</v>
          </cell>
        </row>
        <row r="180">
          <cell r="AL180">
            <v>0</v>
          </cell>
        </row>
        <row r="181">
          <cell r="AL181">
            <v>0</v>
          </cell>
        </row>
        <row r="182">
          <cell r="AL182">
            <v>0</v>
          </cell>
        </row>
        <row r="183">
          <cell r="AL183">
            <v>0</v>
          </cell>
        </row>
        <row r="184">
          <cell r="AL184">
            <v>0</v>
          </cell>
        </row>
        <row r="185">
          <cell r="AL185">
            <v>0</v>
          </cell>
        </row>
        <row r="186">
          <cell r="AL186">
            <v>0</v>
          </cell>
        </row>
        <row r="187">
          <cell r="AL187">
            <v>0</v>
          </cell>
        </row>
        <row r="188">
          <cell r="AL188">
            <v>0</v>
          </cell>
        </row>
        <row r="189">
          <cell r="AL189">
            <v>0</v>
          </cell>
        </row>
        <row r="190">
          <cell r="AL190">
            <v>0</v>
          </cell>
        </row>
        <row r="191">
          <cell r="AL191">
            <v>0</v>
          </cell>
        </row>
        <row r="192">
          <cell r="AL192">
            <v>0</v>
          </cell>
        </row>
        <row r="193">
          <cell r="AL193">
            <v>0</v>
          </cell>
        </row>
        <row r="194">
          <cell r="AL194">
            <v>0</v>
          </cell>
        </row>
        <row r="195">
          <cell r="AL195">
            <v>0</v>
          </cell>
        </row>
        <row r="196">
          <cell r="AL196">
            <v>0</v>
          </cell>
        </row>
        <row r="197">
          <cell r="AL197">
            <v>0</v>
          </cell>
        </row>
        <row r="198">
          <cell r="AL198">
            <v>0</v>
          </cell>
        </row>
        <row r="199">
          <cell r="AL199">
            <v>0</v>
          </cell>
        </row>
        <row r="200">
          <cell r="AL200">
            <v>0</v>
          </cell>
        </row>
        <row r="201">
          <cell r="AL201">
            <v>0</v>
          </cell>
        </row>
        <row r="202">
          <cell r="AL202">
            <v>0</v>
          </cell>
        </row>
        <row r="203">
          <cell r="AL203">
            <v>0</v>
          </cell>
        </row>
        <row r="204">
          <cell r="AL204">
            <v>0</v>
          </cell>
        </row>
        <row r="205">
          <cell r="AL205">
            <v>0</v>
          </cell>
        </row>
        <row r="206">
          <cell r="AL206">
            <v>0</v>
          </cell>
        </row>
        <row r="207">
          <cell r="AL207">
            <v>0</v>
          </cell>
        </row>
        <row r="208">
          <cell r="AL208">
            <v>0</v>
          </cell>
        </row>
        <row r="209">
          <cell r="AL209">
            <v>0</v>
          </cell>
        </row>
        <row r="210">
          <cell r="AL210">
            <v>0</v>
          </cell>
        </row>
        <row r="211">
          <cell r="AL211">
            <v>0</v>
          </cell>
        </row>
        <row r="212">
          <cell r="AL212">
            <v>0</v>
          </cell>
        </row>
        <row r="213">
          <cell r="AL213">
            <v>0</v>
          </cell>
        </row>
        <row r="214">
          <cell r="AL214">
            <v>0</v>
          </cell>
        </row>
        <row r="215">
          <cell r="AL215">
            <v>0</v>
          </cell>
        </row>
        <row r="216">
          <cell r="AL216">
            <v>0</v>
          </cell>
        </row>
        <row r="217">
          <cell r="AL217">
            <v>0</v>
          </cell>
        </row>
        <row r="218">
          <cell r="AL218">
            <v>0</v>
          </cell>
        </row>
        <row r="219">
          <cell r="AL219">
            <v>0</v>
          </cell>
        </row>
        <row r="220">
          <cell r="AL220">
            <v>0</v>
          </cell>
        </row>
        <row r="221">
          <cell r="AL221">
            <v>0</v>
          </cell>
        </row>
        <row r="222">
          <cell r="AL222">
            <v>0</v>
          </cell>
        </row>
        <row r="223">
          <cell r="AL223">
            <v>0</v>
          </cell>
        </row>
        <row r="224">
          <cell r="AL224">
            <v>0</v>
          </cell>
        </row>
        <row r="225">
          <cell r="AL225">
            <v>0</v>
          </cell>
        </row>
        <row r="226">
          <cell r="AL226">
            <v>0</v>
          </cell>
        </row>
        <row r="227">
          <cell r="AL227">
            <v>0</v>
          </cell>
        </row>
        <row r="228">
          <cell r="AL228">
            <v>0</v>
          </cell>
        </row>
        <row r="229">
          <cell r="AL229">
            <v>0</v>
          </cell>
        </row>
        <row r="230">
          <cell r="AL230">
            <v>0</v>
          </cell>
        </row>
        <row r="231">
          <cell r="AL231">
            <v>0</v>
          </cell>
        </row>
        <row r="232">
          <cell r="AL232">
            <v>0</v>
          </cell>
        </row>
        <row r="233">
          <cell r="AL233">
            <v>0</v>
          </cell>
        </row>
        <row r="234">
          <cell r="AL234">
            <v>0</v>
          </cell>
        </row>
        <row r="235">
          <cell r="AL235">
            <v>0</v>
          </cell>
        </row>
        <row r="236">
          <cell r="AL236">
            <v>0</v>
          </cell>
        </row>
        <row r="237">
          <cell r="AL237">
            <v>0</v>
          </cell>
        </row>
        <row r="238">
          <cell r="AL238">
            <v>0</v>
          </cell>
        </row>
        <row r="239">
          <cell r="AL239">
            <v>0</v>
          </cell>
        </row>
        <row r="240">
          <cell r="AL240">
            <v>0</v>
          </cell>
        </row>
        <row r="241">
          <cell r="AL241">
            <v>0</v>
          </cell>
        </row>
        <row r="242">
          <cell r="AL242">
            <v>0</v>
          </cell>
        </row>
        <row r="243">
          <cell r="AL243">
            <v>0</v>
          </cell>
        </row>
        <row r="244">
          <cell r="AL244">
            <v>0</v>
          </cell>
        </row>
        <row r="245">
          <cell r="AL245">
            <v>0</v>
          </cell>
        </row>
        <row r="246">
          <cell r="AL246">
            <v>0</v>
          </cell>
        </row>
        <row r="247">
          <cell r="AL247">
            <v>0</v>
          </cell>
        </row>
        <row r="248">
          <cell r="AL248">
            <v>0</v>
          </cell>
        </row>
        <row r="249">
          <cell r="AL249">
            <v>0</v>
          </cell>
        </row>
        <row r="250">
          <cell r="AL250">
            <v>0</v>
          </cell>
        </row>
        <row r="251">
          <cell r="AL251">
            <v>0</v>
          </cell>
        </row>
        <row r="252">
          <cell r="AL252">
            <v>0</v>
          </cell>
        </row>
        <row r="253">
          <cell r="AL253">
            <v>0</v>
          </cell>
        </row>
        <row r="254">
          <cell r="AL254">
            <v>0</v>
          </cell>
        </row>
        <row r="255">
          <cell r="AL255">
            <v>0</v>
          </cell>
        </row>
        <row r="256">
          <cell r="AL256">
            <v>0</v>
          </cell>
        </row>
        <row r="257">
          <cell r="AL257">
            <v>0</v>
          </cell>
        </row>
        <row r="258">
          <cell r="AL258">
            <v>0</v>
          </cell>
        </row>
        <row r="259">
          <cell r="AL259">
            <v>0</v>
          </cell>
        </row>
        <row r="260">
          <cell r="AL260">
            <v>0</v>
          </cell>
        </row>
        <row r="261">
          <cell r="AL261">
            <v>0</v>
          </cell>
        </row>
        <row r="262">
          <cell r="AL262">
            <v>0</v>
          </cell>
        </row>
        <row r="263">
          <cell r="AL263">
            <v>0</v>
          </cell>
        </row>
        <row r="264">
          <cell r="AL264">
            <v>0</v>
          </cell>
        </row>
        <row r="265">
          <cell r="AL265">
            <v>0</v>
          </cell>
        </row>
        <row r="266">
          <cell r="AL266">
            <v>0</v>
          </cell>
        </row>
        <row r="267">
          <cell r="AL267">
            <v>0</v>
          </cell>
        </row>
        <row r="268">
          <cell r="AL268">
            <v>0</v>
          </cell>
        </row>
        <row r="269">
          <cell r="AL269">
            <v>0</v>
          </cell>
        </row>
        <row r="270">
          <cell r="AL270">
            <v>0</v>
          </cell>
        </row>
        <row r="271">
          <cell r="AL271">
            <v>0</v>
          </cell>
        </row>
        <row r="272">
          <cell r="AL272">
            <v>0</v>
          </cell>
        </row>
        <row r="273">
          <cell r="AL273">
            <v>0</v>
          </cell>
        </row>
        <row r="274">
          <cell r="AL274">
            <v>0</v>
          </cell>
        </row>
        <row r="275">
          <cell r="AL275">
            <v>0</v>
          </cell>
        </row>
        <row r="276">
          <cell r="AL276">
            <v>0</v>
          </cell>
        </row>
        <row r="277">
          <cell r="AL277">
            <v>0</v>
          </cell>
        </row>
        <row r="278">
          <cell r="AL278">
            <v>0</v>
          </cell>
        </row>
        <row r="279">
          <cell r="AL279">
            <v>0</v>
          </cell>
        </row>
        <row r="280">
          <cell r="AL280">
            <v>0</v>
          </cell>
        </row>
        <row r="281">
          <cell r="AL281">
            <v>0</v>
          </cell>
        </row>
        <row r="282">
          <cell r="AL282">
            <v>0</v>
          </cell>
        </row>
        <row r="283">
          <cell r="AL283">
            <v>0</v>
          </cell>
        </row>
        <row r="284">
          <cell r="AL284">
            <v>0</v>
          </cell>
        </row>
        <row r="285">
          <cell r="AL285">
            <v>0</v>
          </cell>
        </row>
        <row r="286">
          <cell r="AL286">
            <v>0</v>
          </cell>
        </row>
        <row r="287">
          <cell r="AL287">
            <v>0</v>
          </cell>
        </row>
        <row r="288">
          <cell r="AL288">
            <v>0</v>
          </cell>
        </row>
        <row r="289">
          <cell r="AL289">
            <v>0</v>
          </cell>
        </row>
        <row r="290">
          <cell r="AL290">
            <v>0</v>
          </cell>
        </row>
        <row r="291">
          <cell r="AL291">
            <v>0</v>
          </cell>
        </row>
        <row r="292">
          <cell r="AL292">
            <v>0</v>
          </cell>
        </row>
        <row r="293">
          <cell r="AL293">
            <v>0</v>
          </cell>
        </row>
        <row r="294">
          <cell r="AL294">
            <v>0</v>
          </cell>
        </row>
        <row r="295">
          <cell r="AL295">
            <v>0</v>
          </cell>
        </row>
        <row r="296">
          <cell r="AL296">
            <v>0</v>
          </cell>
        </row>
        <row r="297">
          <cell r="AL297">
            <v>0</v>
          </cell>
        </row>
        <row r="298">
          <cell r="AL298">
            <v>0</v>
          </cell>
        </row>
        <row r="299">
          <cell r="AL299">
            <v>0</v>
          </cell>
        </row>
        <row r="300">
          <cell r="AL300">
            <v>0</v>
          </cell>
        </row>
        <row r="301">
          <cell r="AL301">
            <v>0</v>
          </cell>
        </row>
        <row r="302">
          <cell r="AL302">
            <v>0</v>
          </cell>
        </row>
        <row r="303">
          <cell r="AL303">
            <v>0</v>
          </cell>
        </row>
        <row r="304">
          <cell r="AL304">
            <v>0</v>
          </cell>
        </row>
        <row r="305">
          <cell r="AL305">
            <v>0</v>
          </cell>
        </row>
        <row r="306">
          <cell r="AL306">
            <v>0</v>
          </cell>
        </row>
        <row r="307">
          <cell r="AL307">
            <v>0</v>
          </cell>
        </row>
        <row r="308">
          <cell r="AL308">
            <v>0</v>
          </cell>
        </row>
        <row r="309">
          <cell r="AL309">
            <v>0</v>
          </cell>
        </row>
        <row r="310">
          <cell r="AL310">
            <v>0</v>
          </cell>
        </row>
        <row r="311">
          <cell r="AL311">
            <v>0</v>
          </cell>
        </row>
        <row r="312">
          <cell r="AL312">
            <v>0</v>
          </cell>
        </row>
        <row r="313">
          <cell r="AL313">
            <v>0</v>
          </cell>
        </row>
        <row r="314">
          <cell r="AL314">
            <v>0</v>
          </cell>
        </row>
        <row r="315">
          <cell r="AL315">
            <v>0</v>
          </cell>
        </row>
        <row r="316">
          <cell r="AL316">
            <v>0</v>
          </cell>
        </row>
        <row r="317">
          <cell r="AL317">
            <v>0</v>
          </cell>
        </row>
        <row r="318">
          <cell r="AL318">
            <v>0</v>
          </cell>
        </row>
        <row r="319">
          <cell r="AL319">
            <v>0</v>
          </cell>
        </row>
        <row r="320">
          <cell r="AL320">
            <v>0</v>
          </cell>
        </row>
        <row r="321">
          <cell r="AL321">
            <v>0</v>
          </cell>
        </row>
        <row r="322">
          <cell r="AL322">
            <v>0</v>
          </cell>
        </row>
        <row r="323">
          <cell r="AL323">
            <v>0</v>
          </cell>
        </row>
        <row r="324">
          <cell r="AL324">
            <v>0</v>
          </cell>
        </row>
        <row r="325">
          <cell r="AL325">
            <v>0</v>
          </cell>
        </row>
        <row r="326">
          <cell r="AL326">
            <v>0</v>
          </cell>
        </row>
        <row r="327">
          <cell r="AL327">
            <v>0</v>
          </cell>
        </row>
        <row r="328">
          <cell r="AL328">
            <v>0</v>
          </cell>
        </row>
        <row r="329">
          <cell r="AL329">
            <v>0</v>
          </cell>
        </row>
        <row r="330">
          <cell r="AL330">
            <v>0</v>
          </cell>
        </row>
        <row r="331">
          <cell r="AL331">
            <v>0</v>
          </cell>
        </row>
        <row r="332">
          <cell r="AL332">
            <v>0</v>
          </cell>
        </row>
      </sheetData>
      <sheetData sheetId="36">
        <row r="1">
          <cell r="BO1" t="str">
            <v>A5.2</v>
          </cell>
        </row>
      </sheetData>
      <sheetData sheetId="37"/>
      <sheetData sheetId="38">
        <row r="1">
          <cell r="B1" t="str">
            <v>B18.2</v>
          </cell>
          <cell r="C1">
            <v>0</v>
          </cell>
          <cell r="D1">
            <v>0</v>
          </cell>
          <cell r="J1" t="str">
            <v>C1.1</v>
          </cell>
          <cell r="K1">
            <v>0</v>
          </cell>
          <cell r="L1">
            <v>0</v>
          </cell>
          <cell r="N1" t="str">
            <v>C1.2</v>
          </cell>
          <cell r="O1">
            <v>0</v>
          </cell>
          <cell r="P1">
            <v>0</v>
          </cell>
          <cell r="R1" t="str">
            <v>C1.3</v>
          </cell>
          <cell r="S1">
            <v>0</v>
          </cell>
          <cell r="T1">
            <v>0</v>
          </cell>
          <cell r="V1" t="str">
            <v>C.2</v>
          </cell>
          <cell r="W1">
            <v>0</v>
          </cell>
          <cell r="X1">
            <v>0</v>
          </cell>
          <cell r="Z1" t="str">
            <v>C.4</v>
          </cell>
          <cell r="AA1">
            <v>0</v>
          </cell>
          <cell r="AB1">
            <v>0</v>
          </cell>
          <cell r="AL1" t="str">
            <v>B.23</v>
          </cell>
          <cell r="AM1">
            <v>0</v>
          </cell>
          <cell r="AN1">
            <v>0</v>
          </cell>
          <cell r="AP1" t="str">
            <v>B.24</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J2" t="str">
            <v>Código</v>
          </cell>
          <cell r="K2" t="str">
            <v>Español</v>
          </cell>
          <cell r="L2" t="str">
            <v>English</v>
          </cell>
          <cell r="N2" t="str">
            <v>Código</v>
          </cell>
          <cell r="O2" t="str">
            <v>Español</v>
          </cell>
          <cell r="P2" t="str">
            <v>English</v>
          </cell>
          <cell r="R2" t="str">
            <v>Código</v>
          </cell>
          <cell r="S2" t="str">
            <v>Español</v>
          </cell>
          <cell r="T2" t="str">
            <v>English</v>
          </cell>
          <cell r="V2" t="str">
            <v>Código</v>
          </cell>
          <cell r="W2" t="str">
            <v>Español</v>
          </cell>
          <cell r="X2" t="str">
            <v>English</v>
          </cell>
          <cell r="Z2" t="str">
            <v>Código</v>
          </cell>
          <cell r="AA2" t="str">
            <v>Español</v>
          </cell>
          <cell r="AB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J3" t="str">
            <v>C1.1_1</v>
          </cell>
          <cell r="K3" t="str">
            <v>SALDOS Y OPERACIONES CON EMPRESAS DEL GRUPO (ACTIVO-PASIVO)</v>
          </cell>
          <cell r="L3" t="str">
            <v>BALANCES AND OPERATIONS WITH COMPANIES IN THE GROUP (ASSETS-LIABILITIES)</v>
          </cell>
          <cell r="N3" t="str">
            <v>C1.2_1</v>
          </cell>
          <cell r="O3" t="str">
            <v>SALDOS Y OPERACIONES CON EMPRESAS DEL GRUPO (RESULTADOS)</v>
          </cell>
          <cell r="P3" t="str">
            <v>BALANCES AND OPERATIONS WITH COMPANIES IN THE GROUP (RESULTS)</v>
          </cell>
          <cell r="R3" t="str">
            <v>C1.3_1</v>
          </cell>
          <cell r="S3" t="str">
            <v>SALDOS Y OPERACIONES CON EMPRESAS DEL GRUPO (EFECTIVO)</v>
          </cell>
          <cell r="T3" t="str">
            <v>BALANCES AND OPERATIONS WITH COMPANIES IN THE GROUP (CASH)</v>
          </cell>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J4" t="str">
            <v>C1.1_2</v>
          </cell>
          <cell r="K4" t="str">
            <v>CÉDULA  C.1-1</v>
          </cell>
          <cell r="L4" t="str">
            <v>SCHEDULE  C.1-1</v>
          </cell>
          <cell r="N4" t="str">
            <v>C1.2_2</v>
          </cell>
          <cell r="O4" t="str">
            <v>CÉDULA  C.1-2</v>
          </cell>
          <cell r="P4" t="str">
            <v>SCHEDULE  C.1-2</v>
          </cell>
          <cell r="R4" t="str">
            <v>C1.3_2</v>
          </cell>
          <cell r="S4" t="str">
            <v>CÉDULA  C.1-2</v>
          </cell>
          <cell r="T4" t="str">
            <v>SCHEDULE  C.1-2</v>
          </cell>
          <cell r="V4" t="str">
            <v>C2_2</v>
          </cell>
          <cell r="W4" t="str">
            <v>CÉDULA  C.2</v>
          </cell>
          <cell r="X4" t="str">
            <v>SCHEDULE  C.2</v>
          </cell>
          <cell r="Z4" t="str">
            <v>C4_2</v>
          </cell>
          <cell r="AA4" t="str">
            <v>CÉDULA  C.4</v>
          </cell>
          <cell r="AB4" t="str">
            <v>SCHEDULE  C.4</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AX4" t="str">
            <v>B5_1_2</v>
          </cell>
          <cell r="AY4" t="str">
            <v>Periodo:  Enero  a  Junio   -   Entidad:</v>
          </cell>
          <cell r="AZ4" t="str">
            <v>Period:  January  to  Junio   -   Entity:</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J5" t="str">
            <v>C1.1_3</v>
          </cell>
          <cell r="K5" t="str">
            <v>Periodo:  Enero  a  Junio   -   Entidad:</v>
          </cell>
          <cell r="L5" t="str">
            <v>Period:  January  to  Junio   -   Entity:</v>
          </cell>
          <cell r="N5" t="str">
            <v>C1.2_3</v>
          </cell>
          <cell r="O5" t="str">
            <v>Periodo:  Enero  a  Junio   -   Entidad:</v>
          </cell>
          <cell r="P5" t="str">
            <v>Period:  January  to  Junio   -   Entity:</v>
          </cell>
          <cell r="R5" t="str">
            <v>C1.3_3</v>
          </cell>
          <cell r="S5" t="str">
            <v>Periodo:  Enero  a  Junio   -   Entidad:</v>
          </cell>
          <cell r="T5" t="str">
            <v>Period:  January  to  Junio   -   Entity:</v>
          </cell>
          <cell r="V5" t="str">
            <v>C2_3</v>
          </cell>
          <cell r="W5" t="str">
            <v>Periodo:  Enero  a  Junio   -   Entidad:</v>
          </cell>
          <cell r="X5" t="str">
            <v>Period:  January  to  Junio   -   Entity:</v>
          </cell>
          <cell r="Z5" t="str">
            <v>C4_3</v>
          </cell>
          <cell r="AA5" t="str">
            <v>Periodo:  Enero  a  Junio   -   Entidad:</v>
          </cell>
          <cell r="AB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J6" t="str">
            <v>C1.1_4</v>
          </cell>
          <cell r="K6" t="str">
            <v>Anual- Datos en miles</v>
          </cell>
          <cell r="L6" t="str">
            <v>Anual - Data in thousands</v>
          </cell>
          <cell r="N6" t="str">
            <v>C1.2_4</v>
          </cell>
          <cell r="O6" t="str">
            <v>Anual- Datos en miles</v>
          </cell>
          <cell r="P6" t="str">
            <v>Anual - Data in thousands</v>
          </cell>
          <cell r="R6" t="str">
            <v>C1.3_4</v>
          </cell>
          <cell r="S6" t="str">
            <v>Anual- Datos en miles</v>
          </cell>
          <cell r="T6" t="str">
            <v>Anual - Data in thousands</v>
          </cell>
          <cell r="V6" t="str">
            <v>C2_4</v>
          </cell>
          <cell r="W6" t="str">
            <v>Anual- Datos en miles</v>
          </cell>
          <cell r="X6" t="str">
            <v>Anual - Data in thousands</v>
          </cell>
          <cell r="Z6" t="str">
            <v>C4_4</v>
          </cell>
          <cell r="AA6" t="str">
            <v>Anual- Datos en miles</v>
          </cell>
          <cell r="AB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J7" t="str">
            <v>C1.1_5</v>
          </cell>
          <cell r="K7" t="str">
            <v>Seleccione el número de Líneas de Operaciones Intercompañía:</v>
          </cell>
          <cell r="L7" t="str">
            <v>Select number of Lines of Intercompany Operations:</v>
          </cell>
          <cell r="N7" t="str">
            <v>C1.2_5</v>
          </cell>
          <cell r="O7" t="str">
            <v>Seleccione el número de Líneas de Operaciones Intercompañía:</v>
          </cell>
          <cell r="P7" t="str">
            <v>Select number of Lines of Intercompany Operations:</v>
          </cell>
          <cell r="R7" t="str">
            <v>C1.3_5</v>
          </cell>
          <cell r="S7" t="str">
            <v>Seleccione el número de Líneas de Operaciones Intercompañía:</v>
          </cell>
          <cell r="T7" t="str">
            <v>Select number of Lines of Intercompany Operations:</v>
          </cell>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J8" t="str">
            <v>C1.1_6</v>
          </cell>
          <cell r="K8" t="str">
            <v>Total Operaciones de Activo</v>
          </cell>
          <cell r="L8" t="str">
            <v>Total Asset Operations</v>
          </cell>
          <cell r="N8" t="str">
            <v>C1.2_6</v>
          </cell>
          <cell r="O8" t="str">
            <v>(Los ingresos se reflejan con signo positivo y los gastos con signo negativo)</v>
          </cell>
          <cell r="P8" t="str">
            <v>(Revenues in positive sign, expenses in negative sign)</v>
          </cell>
          <cell r="R8" t="str">
            <v>C1.3_6</v>
          </cell>
          <cell r="S8" t="str">
            <v>Operaciones Intercompañía</v>
          </cell>
          <cell r="T8" t="str">
            <v>Intercompany Operations</v>
          </cell>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J9" t="str">
            <v>C1.1_7</v>
          </cell>
          <cell r="K9" t="str">
            <v>Operaciones Intercompañía</v>
          </cell>
          <cell r="L9" t="str">
            <v>Intercompany Operations</v>
          </cell>
          <cell r="N9" t="str">
            <v>C1.2_7</v>
          </cell>
          <cell r="O9" t="str">
            <v>Operaciones Intercompañía</v>
          </cell>
          <cell r="P9" t="str">
            <v>Intercompany Operations</v>
          </cell>
          <cell r="R9" t="str">
            <v>C1.3_7</v>
          </cell>
          <cell r="S9" t="str">
            <v>Cuenta</v>
          </cell>
          <cell r="T9" t="str">
            <v>Account</v>
          </cell>
          <cell r="V9" t="str">
            <v>C2_7</v>
          </cell>
          <cell r="W9" t="str">
            <v>Operación Nº 1:</v>
          </cell>
          <cell r="X9" t="str">
            <v>Transaction Nº 1:</v>
          </cell>
          <cell r="Z9" t="str">
            <v>C4_7</v>
          </cell>
          <cell r="AA9" t="str">
            <v>Provisión Nº 1:</v>
          </cell>
          <cell r="AB9" t="str">
            <v>Provision Nº 1:</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J10" t="str">
            <v>C1.1_8</v>
          </cell>
          <cell r="K10" t="str">
            <v>Cuenta</v>
          </cell>
          <cell r="L10" t="str">
            <v>Account</v>
          </cell>
          <cell r="N10" t="str">
            <v>C1.2_8</v>
          </cell>
          <cell r="O10" t="str">
            <v>Cuenta</v>
          </cell>
          <cell r="P10" t="str">
            <v>Account</v>
          </cell>
          <cell r="R10" t="str">
            <v>C1.3_8</v>
          </cell>
          <cell r="S10" t="str">
            <v>Entidad Contraparte</v>
          </cell>
          <cell r="T10" t="str">
            <v>Related Company</v>
          </cell>
          <cell r="V10" t="str">
            <v>C2_8</v>
          </cell>
          <cell r="W10" t="str">
            <v>Entidad en Relación</v>
          </cell>
          <cell r="X10" t="str">
            <v>Related Company</v>
          </cell>
          <cell r="Z10" t="str">
            <v>C4_8</v>
          </cell>
          <cell r="AA10" t="str">
            <v>Entidad en Relación</v>
          </cell>
          <cell r="AB10" t="str">
            <v>Related Company</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J11" t="str">
            <v>C1.1_9</v>
          </cell>
          <cell r="K11" t="str">
            <v>Entidad Contraparte</v>
          </cell>
          <cell r="L11" t="str">
            <v>Related Company</v>
          </cell>
          <cell r="N11" t="str">
            <v>C1.2_9</v>
          </cell>
          <cell r="O11" t="str">
            <v>Entidad Contraparte</v>
          </cell>
          <cell r="P11" t="str">
            <v>Related Company</v>
          </cell>
          <cell r="R11" t="str">
            <v>C1.3_9</v>
          </cell>
          <cell r="S11" t="str">
            <v>Tipo de Operación</v>
          </cell>
          <cell r="T11" t="str">
            <v>Type of Operation</v>
          </cell>
          <cell r="V11" t="str">
            <v>C2_9</v>
          </cell>
          <cell r="W11" t="str">
            <v>NOMBRE</v>
          </cell>
          <cell r="X11" t="str">
            <v>NAME</v>
          </cell>
          <cell r="Z11" t="str">
            <v>C4_9</v>
          </cell>
          <cell r="AA11" t="str">
            <v>NOMBRE</v>
          </cell>
          <cell r="AB11" t="str">
            <v>NAME</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J12" t="str">
            <v>C1.1_10</v>
          </cell>
          <cell r="K12" t="str">
            <v>Segmento</v>
          </cell>
          <cell r="L12" t="str">
            <v>Segment</v>
          </cell>
          <cell r="N12" t="str">
            <v>C1.2_10</v>
          </cell>
          <cell r="O12" t="str">
            <v>Segmento</v>
          </cell>
          <cell r="P12" t="str">
            <v>Segment</v>
          </cell>
          <cell r="R12" t="str">
            <v>C1.3_10</v>
          </cell>
          <cell r="S12" t="str">
            <v>Saldo</v>
          </cell>
          <cell r="T12" t="str">
            <v>Amount</v>
          </cell>
          <cell r="V12" t="str">
            <v>C2_10</v>
          </cell>
          <cell r="W12" t="str">
            <v>CÓDIGO</v>
          </cell>
          <cell r="X12" t="str">
            <v>CODE</v>
          </cell>
          <cell r="Z12" t="str">
            <v>C4_10</v>
          </cell>
          <cell r="AA12" t="str">
            <v>CÓDIGO</v>
          </cell>
          <cell r="AB12" t="str">
            <v>CODE</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J13" t="str">
            <v>C1.1_11</v>
          </cell>
          <cell r="K13" t="str">
            <v>Tipo de Operación</v>
          </cell>
          <cell r="L13" t="str">
            <v>Type of Operation</v>
          </cell>
          <cell r="N13" t="str">
            <v>C1.2_11</v>
          </cell>
          <cell r="O13" t="str">
            <v>Tipo de Operación</v>
          </cell>
          <cell r="P13" t="str">
            <v>Type of Operation</v>
          </cell>
          <cell r="R13" t="str">
            <v>C1.3_11</v>
          </cell>
          <cell r="S13" t="str">
            <v>Operaciones de Efectivo</v>
          </cell>
          <cell r="T13" t="str">
            <v>Cash Operations</v>
          </cell>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J14" t="str">
            <v>C1.1_12</v>
          </cell>
          <cell r="K14" t="str">
            <v>Saldo</v>
          </cell>
          <cell r="L14" t="str">
            <v>Amount</v>
          </cell>
          <cell r="N14" t="str">
            <v>C1.2_12</v>
          </cell>
          <cell r="O14" t="str">
            <v>Saldo</v>
          </cell>
          <cell r="P14" t="str">
            <v>Amount</v>
          </cell>
          <cell r="R14" t="str">
            <v>C1.3_12</v>
          </cell>
          <cell r="S14" t="str">
            <v xml:space="preserve"> El Importe de A.4 para la cuenta 402010104</v>
          </cell>
          <cell r="T14" t="str">
            <v xml:space="preserve"> The Amount of A.4 for the account 402010104</v>
          </cell>
          <cell r="V14" t="str">
            <v>C2_12</v>
          </cell>
          <cell r="W14" t="str">
            <v>CONCEPTO</v>
          </cell>
          <cell r="X14" t="str">
            <v>ITEM</v>
          </cell>
          <cell r="Z14" t="str">
            <v>C4_12</v>
          </cell>
          <cell r="AA14" t="str">
            <v>CONCEPTO</v>
          </cell>
          <cell r="AB14" t="str">
            <v>ITEM</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J15" t="str">
            <v>C1.1_13</v>
          </cell>
          <cell r="K15" t="str">
            <v>Operaciones de Activo</v>
          </cell>
          <cell r="L15" t="str">
            <v>Asset Operations</v>
          </cell>
          <cell r="N15" t="str">
            <v>C1.2_13</v>
          </cell>
          <cell r="O15" t="str">
            <v>Operaciones de Resultado</v>
          </cell>
          <cell r="P15" t="str">
            <v>Income Operations</v>
          </cell>
          <cell r="R15" t="str">
            <v>C1.3_13</v>
          </cell>
          <cell r="S15" t="str">
            <v xml:space="preserve"> a la suma de las op. ICPs de "C.1.3"</v>
          </cell>
          <cell r="T15" t="str">
            <v xml:space="preserve"> to the sum of ICPs trans. of "C.1.3"</v>
          </cell>
          <cell r="V15" t="str">
            <v>C2_13</v>
          </cell>
          <cell r="W15" t="str">
            <v>FECHAS</v>
          </cell>
          <cell r="X15" t="str">
            <v>DATES</v>
          </cell>
          <cell r="Z15" t="str">
            <v>C4_13</v>
          </cell>
          <cell r="AA15" t="str">
            <v>IMPORTES</v>
          </cell>
          <cell r="AB15" t="str">
            <v>AMOUNTS</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J16" t="str">
            <v>C1.1_14</v>
          </cell>
          <cell r="K16" t="str">
            <v>Total Operaciones de Pasivo</v>
          </cell>
          <cell r="L16" t="str">
            <v>Total Liability Operations</v>
          </cell>
          <cell r="N16" t="str">
            <v>C1.2_14</v>
          </cell>
          <cell r="O16" t="str">
            <v xml:space="preserve"> El importe A.3 de la cuenta 3010101010102</v>
          </cell>
          <cell r="P16" t="str">
            <v xml:space="preserve"> The Amount of A.3 for the account 3010101010102</v>
          </cell>
          <cell r="R16" t="str">
            <v>C1.3_14</v>
          </cell>
          <cell r="S16" t="str">
            <v>Control 339: MAYOR O IGUAL</v>
          </cell>
          <cell r="T16" t="str">
            <v>Control 339: GREATER THAN OR EQUAL</v>
          </cell>
          <cell r="V16" t="str">
            <v>C2_14</v>
          </cell>
          <cell r="W16" t="str">
            <v>IMPORTES</v>
          </cell>
          <cell r="X16" t="str">
            <v>AMOUNTS</v>
          </cell>
          <cell r="Z16" t="str">
            <v>C4_14</v>
          </cell>
          <cell r="AA16" t="str">
            <v>Inversiones financieras: Cartera a vencimiento</v>
          </cell>
          <cell r="AB16" t="str">
            <v>Financial investment: Portfolio held to maturity</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J17" t="str">
            <v>C1.1_15</v>
          </cell>
          <cell r="K17" t="str">
            <v>Operaciones de Pasivo</v>
          </cell>
          <cell r="L17" t="str">
            <v>Liability Operations</v>
          </cell>
          <cell r="N17" t="str">
            <v>C1.2_15</v>
          </cell>
          <cell r="O17" t="str">
            <v xml:space="preserve"> a la suma de las op. ICPs de "C.1.2"</v>
          </cell>
          <cell r="P17" t="str">
            <v xml:space="preserve"> to the sum of ICPs trans. of "C.1.2"</v>
          </cell>
          <cell r="R17" t="str">
            <v>C1.3_15</v>
          </cell>
          <cell r="S17" t="str">
            <v xml:space="preserve"> El Importe de A.4 para la cuenta 402010105</v>
          </cell>
          <cell r="T17" t="str">
            <v xml:space="preserve"> The Amount of A.4 for the account 402010105</v>
          </cell>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J18" t="str">
            <v>C1.1_16</v>
          </cell>
          <cell r="K18" t="str">
            <v xml:space="preserve">*NOTA: Para Borrar datos ICP que ya hayan sido enviados, debera dejar la línea ya reportada sustituir el saldo por 0 </v>
          </cell>
          <cell r="L18" t="str">
            <v>*NOTE: To erase the ICP data already submitted to the Database, the reported line must be left, replacing the value to erase by 0</v>
          </cell>
          <cell r="N18" t="str">
            <v>C1.2_16</v>
          </cell>
          <cell r="O18" t="str">
            <v>Control 305: MAYOR O IGUAL</v>
          </cell>
          <cell r="P18" t="str">
            <v>Control 305: GREATER THAN OR EQUAL</v>
          </cell>
          <cell r="R18" t="str">
            <v>C1.3_16</v>
          </cell>
          <cell r="S18" t="str">
            <v xml:space="preserve"> a la suma de las op. ICPs de "C.1.3"</v>
          </cell>
          <cell r="T18" t="str">
            <v>to the sum of ICPs trans. of "C.1.3"</v>
          </cell>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AX18" t="str">
            <v>B5_1_16</v>
          </cell>
          <cell r="AY18" t="str">
            <v>CALIFICACIÓN CREDITICIA DE LOS EMISORES (*)</v>
          </cell>
          <cell r="AZ18" t="str">
            <v>ISSUERS OF CREDIT RATING (*)</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J19" t="str">
            <v>C1.1_17</v>
          </cell>
          <cell r="K19" t="str">
            <v xml:space="preserve"> El Importe de A.1 para la cuenta 1010201</v>
          </cell>
          <cell r="L19" t="str">
            <v xml:space="preserve"> The Amount of A.1 for the account 1010201</v>
          </cell>
          <cell r="N19" t="str">
            <v>C1.2_17</v>
          </cell>
          <cell r="O19" t="str">
            <v xml:space="preserve"> El importe A.3 de la cuenta 3010101010103</v>
          </cell>
          <cell r="P19" t="str">
            <v xml:space="preserve"> The Amount of A.3 for the account 3010101010103</v>
          </cell>
          <cell r="R19" t="str">
            <v>C1.3_17</v>
          </cell>
          <cell r="S19" t="str">
            <v>Control 340: MAYOR O IGUAL</v>
          </cell>
          <cell r="T19" t="str">
            <v>Control 340: GREATER THAN OR EQUAL</v>
          </cell>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AX19" t="str">
            <v>B5_1_17</v>
          </cell>
          <cell r="AY19" t="str">
            <v>AAA</v>
          </cell>
          <cell r="AZ19" t="str">
            <v>AAA</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J20" t="str">
            <v>C1.1_18</v>
          </cell>
          <cell r="K20" t="str">
            <v xml:space="preserve"> a la suma de las op. ICPs de "C.1.1"</v>
          </cell>
          <cell r="L20" t="str">
            <v xml:space="preserve"> to the sum of ICPs trans. of "C.1.1"</v>
          </cell>
          <cell r="N20" t="str">
            <v>C1.2_18</v>
          </cell>
          <cell r="O20" t="str">
            <v xml:space="preserve"> a la suma de las op. ICPs de "C.1.2"</v>
          </cell>
          <cell r="P20" t="str">
            <v xml:space="preserve"> to the sum of ICPs trans. of "C.1.2"</v>
          </cell>
          <cell r="R20" t="str">
            <v>C1.3_18</v>
          </cell>
          <cell r="S20" t="str">
            <v xml:space="preserve"> El Importe de A.4 para la cuenta 402010106</v>
          </cell>
          <cell r="T20" t="str">
            <v xml:space="preserve"> The Amount of A.4 for the account 402010106</v>
          </cell>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J21" t="str">
            <v>C1.1_19</v>
          </cell>
          <cell r="K21" t="str">
            <v>Control 256:MAYOR O IGUAL</v>
          </cell>
          <cell r="L21" t="str">
            <v>Control 256: GREATER THAN OR EQUAL</v>
          </cell>
          <cell r="N21" t="str">
            <v>C1.2_19</v>
          </cell>
          <cell r="O21" t="str">
            <v>Control 306: MAYOR O IGUAL</v>
          </cell>
          <cell r="P21" t="str">
            <v>Control 306: GREATER THAN OR EQUAL</v>
          </cell>
          <cell r="R21" t="str">
            <v>C1.3_19</v>
          </cell>
          <cell r="S21" t="str">
            <v xml:space="preserve"> a la suma de las op. ICPs de "C.1.3"</v>
          </cell>
          <cell r="T21" t="str">
            <v xml:space="preserve"> to the sum of ICPs trans. of "C.1.3"</v>
          </cell>
          <cell r="V21" t="str">
            <v>C2_19</v>
          </cell>
          <cell r="W21" t="str">
            <v xml:space="preserve">          BASE DE AMORTIZACIÓN (+)</v>
          </cell>
          <cell r="X21" t="str">
            <v xml:space="preserve">          DEPRECIATION BASIS (+)</v>
          </cell>
          <cell r="Z21" t="str">
            <v>C4_19</v>
          </cell>
          <cell r="AA21" t="str">
            <v>Otras inversiones</v>
          </cell>
          <cell r="AB21" t="str">
            <v>Other investment</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J22" t="str">
            <v>C1.1_20</v>
          </cell>
          <cell r="K22" t="str">
            <v xml:space="preserve"> El Importe de A.1 para la cuenta 1010202</v>
          </cell>
          <cell r="L22" t="str">
            <v xml:space="preserve"> The Amount of A.1 for the account 1010202</v>
          </cell>
          <cell r="N22" t="str">
            <v>C1.2_20</v>
          </cell>
          <cell r="O22" t="str">
            <v xml:space="preserve"> El Importe A.3 de la cuenta 301010101010402</v>
          </cell>
          <cell r="P22" t="str">
            <v xml:space="preserve"> The Amount of A.3 for the account 301010101010402</v>
          </cell>
          <cell r="R22" t="str">
            <v>C1.3_20</v>
          </cell>
          <cell r="S22" t="str">
            <v>Control 341:MAYOR O IGUAL</v>
          </cell>
          <cell r="T22" t="str">
            <v>Control 341: GREATER THAN OR EQUAL</v>
          </cell>
          <cell r="V22" t="str">
            <v>C2_20</v>
          </cell>
          <cell r="W22" t="str">
            <v xml:space="preserve">          TASA DE AMORTIZACIÓN</v>
          </cell>
          <cell r="X22" t="str">
            <v xml:space="preserve">          DEPRECIATION RATE     </v>
          </cell>
          <cell r="Z22" t="str">
            <v>C4_20</v>
          </cell>
          <cell r="AA22" t="str">
            <v>Reservas</v>
          </cell>
          <cell r="AB22" t="str">
            <v>Reserves</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J23" t="str">
            <v>C1.1_21</v>
          </cell>
          <cell r="K23" t="str">
            <v>a la suma de las op. ICPs de "C.1.1"</v>
          </cell>
          <cell r="L23" t="str">
            <v xml:space="preserve"> to the sum of ICPs trans. of "C.1.1"</v>
          </cell>
          <cell r="N23" t="str">
            <v>C1.2_21</v>
          </cell>
          <cell r="O23" t="str">
            <v xml:space="preserve"> a la suma de las op. ICPs de "C.1.2"</v>
          </cell>
          <cell r="P23" t="str">
            <v>to the sum of ICPs trans. of "C.1.2"</v>
          </cell>
          <cell r="R23" t="str">
            <v>C1.3_21</v>
          </cell>
          <cell r="S23" t="str">
            <v xml:space="preserve"> El Importe de A.4 para la cuenta 402010107</v>
          </cell>
          <cell r="T23" t="str">
            <v xml:space="preserve"> The Amount of A.4 for the account 402010107</v>
          </cell>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J24" t="str">
            <v>C1.1_22</v>
          </cell>
          <cell r="K24" t="str">
            <v>Control 257: MAYOR O IGUAL</v>
          </cell>
          <cell r="L24" t="str">
            <v>Control 257: GREATER THAN OR EQUAL</v>
          </cell>
          <cell r="N24" t="str">
            <v>C1.2_22</v>
          </cell>
          <cell r="O24" t="str">
            <v>Control 307: MAYOR O IGUAL</v>
          </cell>
          <cell r="P24" t="str">
            <v>Control 307: GREATER THAN OR EQUAL</v>
          </cell>
          <cell r="R24" t="str">
            <v>C1.3_22</v>
          </cell>
          <cell r="S24" t="str">
            <v xml:space="preserve"> a la suma de las op. ICPs de "C.1.3"</v>
          </cell>
          <cell r="T24" t="str">
            <v>to the sum of ICPs trans. of "C.1.3"</v>
          </cell>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J25" t="str">
            <v>C1.1_23</v>
          </cell>
          <cell r="K25" t="str">
            <v xml:space="preserve"> El Importe de A.1 para la cuenta 1030201</v>
          </cell>
          <cell r="L25" t="str">
            <v xml:space="preserve"> The Amount of A.1 for the account 1030201</v>
          </cell>
          <cell r="N25" t="str">
            <v>C1.2_23</v>
          </cell>
          <cell r="O25" t="str">
            <v xml:space="preserve"> El Importe A.3 de la cuenta 301010101010403</v>
          </cell>
          <cell r="P25" t="str">
            <v xml:space="preserve"> The Amount of A.3 for the account 301010101010403</v>
          </cell>
          <cell r="R25" t="str">
            <v>C1.3_23</v>
          </cell>
          <cell r="S25" t="str">
            <v>Control 342: MAYOR O IGUAL</v>
          </cell>
          <cell r="T25" t="str">
            <v>Control 342:GREATER THAN OR EQUAL</v>
          </cell>
          <cell r="V25" t="str">
            <v>C2_23</v>
          </cell>
          <cell r="W25" t="str">
            <v xml:space="preserve">     COSTE ADQUISICIÓN (-)</v>
          </cell>
          <cell r="X25" t="str">
            <v xml:space="preserve">     PURCHASE COST (-)          </v>
          </cell>
          <cell r="Z25" t="str">
            <v>C4_23</v>
          </cell>
          <cell r="AA25" t="str">
            <v>Rvas Aju.Valora.:Difer.cambio/conversión</v>
          </cell>
          <cell r="AB25" t="str">
            <v>Rest.Adj.Res.: Exchange/conversion differences</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J26" t="str">
            <v>C1.1_24</v>
          </cell>
          <cell r="K26" t="str">
            <v xml:space="preserve"> a la suma de las op. ICPs de "C.1.1"</v>
          </cell>
          <cell r="L26" t="str">
            <v xml:space="preserve"> to the sum of ICPs trans. of "C.1.1"</v>
          </cell>
          <cell r="N26" t="str">
            <v>C1.2_24</v>
          </cell>
          <cell r="O26" t="str">
            <v>a la suma de las op. ICPs de "C.1.2"</v>
          </cell>
          <cell r="P26" t="str">
            <v xml:space="preserve"> to the sum of ICPs trans. of "C.1.2"</v>
          </cell>
          <cell r="R26" t="str">
            <v>C1.3_24</v>
          </cell>
          <cell r="S26" t="str">
            <v xml:space="preserve"> El Importe de A.4 para la cuenta 402010201</v>
          </cell>
          <cell r="T26" t="str">
            <v xml:space="preserve"> The Amount of A.4 for the account 402010201</v>
          </cell>
          <cell r="V26" t="str">
            <v>C2_24</v>
          </cell>
          <cell r="W26" t="str">
            <v xml:space="preserve">     AMORTIZACIÓN ACUMULADA (+)</v>
          </cell>
          <cell r="X26" t="str">
            <v xml:space="preserve">     ACCUMULATED DEPRECIATION (+)             </v>
          </cell>
          <cell r="Z26" t="str">
            <v>C4_24</v>
          </cell>
          <cell r="AA26" t="str">
            <v>Rvas Aju.Valora.:Corre.asimetrías contables</v>
          </cell>
          <cell r="AB26" t="str">
            <v>Rest.Adj.Res.: Trans. Accounting Mismatches Correction</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J27" t="str">
            <v>C1.1_25</v>
          </cell>
          <cell r="K27" t="str">
            <v>Control 258:MAYOR O IGUAL</v>
          </cell>
          <cell r="L27" t="str">
            <v>Control 258: GREATER THAN OR EQUAL</v>
          </cell>
          <cell r="N27" t="str">
            <v>C1.2_25</v>
          </cell>
          <cell r="O27" t="str">
            <v>Control 308: MAYOR O IGUAL</v>
          </cell>
          <cell r="P27" t="str">
            <v>Control 308: GREATER THAN OR EQUAL</v>
          </cell>
          <cell r="R27" t="str">
            <v>C1.3_25</v>
          </cell>
          <cell r="S27" t="str">
            <v xml:space="preserve"> a la suma de las op. ICPs de "C.1.3"</v>
          </cell>
          <cell r="T27" t="str">
            <v xml:space="preserve"> to the sum of ICPs trans. of "C.1.3"</v>
          </cell>
          <cell r="V27" t="str">
            <v>C2_25</v>
          </cell>
          <cell r="W27" t="str">
            <v xml:space="preserve">     OTROS DETERIOROS (+)</v>
          </cell>
          <cell r="X27" t="str">
            <v xml:space="preserve">     OTHER IMPAIRMENT (+)       </v>
          </cell>
          <cell r="Z27" t="str">
            <v>C4_25</v>
          </cell>
          <cell r="AA27" t="str">
            <v>Rvas Aju.Valora.:Entidad valo.método participación</v>
          </cell>
          <cell r="AB27" t="str">
            <v>Rest.Adj.Res.: Trans. Comp. Under the eqty method</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J28" t="str">
            <v>C1.1_26</v>
          </cell>
          <cell r="K28" t="str">
            <v xml:space="preserve"> El Importe de A.1 para la cuenta 103020201</v>
          </cell>
          <cell r="L28" t="str">
            <v xml:space="preserve"> The Amount of A.1 for the account 103020201</v>
          </cell>
          <cell r="N28" t="str">
            <v>C1.2_26</v>
          </cell>
          <cell r="O28" t="str">
            <v xml:space="preserve"> El importe A.3 de la cuenta 3010101010301</v>
          </cell>
          <cell r="P28" t="str">
            <v xml:space="preserve"> The Amount of A.3 for the account 3010101010301</v>
          </cell>
          <cell r="R28" t="str">
            <v>C1.3_26</v>
          </cell>
          <cell r="S28" t="str">
            <v>Control 343: MAYOR O IGUAL</v>
          </cell>
          <cell r="T28" t="str">
            <v>Control 343: GREATER THAN OR EQUAL</v>
          </cell>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J29" t="str">
            <v>C1.1_27</v>
          </cell>
          <cell r="K29" t="str">
            <v xml:space="preserve"> a la suma de las op. ICPs de "C.1.1"</v>
          </cell>
          <cell r="L29" t="str">
            <v>to the sum of ICPs trans. of "C.1.1"</v>
          </cell>
          <cell r="N29" t="str">
            <v>C1.2_27</v>
          </cell>
          <cell r="O29" t="str">
            <v xml:space="preserve"> a la suma de las op. ICPs de "C.1.2"</v>
          </cell>
          <cell r="P29" t="str">
            <v xml:space="preserve"> to the sum of ICPs trans. of "C.1.2"</v>
          </cell>
          <cell r="R29" t="str">
            <v>C1.3_27</v>
          </cell>
          <cell r="S29" t="str">
            <v xml:space="preserve"> El Importe de A.4 para la cuenta 402010202</v>
          </cell>
          <cell r="T29" t="str">
            <v xml:space="preserve"> The Amount of A.4 for the account 402010202</v>
          </cell>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J30" t="str">
            <v>C1.1_28</v>
          </cell>
          <cell r="K30" t="str">
            <v>Control 259: MAYOR O IGUAL</v>
          </cell>
          <cell r="L30" t="str">
            <v>Control 259: GREATER THAN OR EQUAL</v>
          </cell>
          <cell r="N30" t="str">
            <v>C1.2_28</v>
          </cell>
          <cell r="O30" t="str">
            <v>Control 309: MAYOR O IGUAL</v>
          </cell>
          <cell r="P30" t="str">
            <v>Control 309:GREATER THAN OR EQUAL</v>
          </cell>
          <cell r="R30" t="str">
            <v>C1.3_28</v>
          </cell>
          <cell r="S30" t="str">
            <v xml:space="preserve"> a la suma de las op. ICPs de "C.1.3"</v>
          </cell>
          <cell r="T30" t="str">
            <v>to the sum of ICPs trans. of "C.1.3"</v>
          </cell>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J31" t="str">
            <v>C1.1_29</v>
          </cell>
          <cell r="K31" t="str">
            <v xml:space="preserve"> El Importe de A.1 para la cuenta 103020202</v>
          </cell>
          <cell r="L31" t="str">
            <v xml:space="preserve"> The Amount of A.1 for the account 103020202</v>
          </cell>
          <cell r="N31" t="str">
            <v>C1.2_29</v>
          </cell>
          <cell r="O31" t="str">
            <v xml:space="preserve"> El importe A.3 de la cuenta 3010101010303</v>
          </cell>
          <cell r="P31" t="str">
            <v xml:space="preserve"> The Amount of A.3 for the account 3010101010303</v>
          </cell>
          <cell r="R31" t="str">
            <v>C1.3_29</v>
          </cell>
          <cell r="S31" t="str">
            <v>Control 344: MAYOR O IGUAL</v>
          </cell>
          <cell r="T31" t="str">
            <v>Control 344: GREATER THAN OR EQUAL</v>
          </cell>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J32" t="str">
            <v>C1.1_30</v>
          </cell>
          <cell r="K32" t="str">
            <v xml:space="preserve"> a la suma de las op. ICPs de "C.1.1"</v>
          </cell>
          <cell r="L32" t="str">
            <v xml:space="preserve"> to the sum of ICPs trans. of "C.1.1"</v>
          </cell>
          <cell r="N32" t="str">
            <v>C1.2_30</v>
          </cell>
          <cell r="O32" t="str">
            <v xml:space="preserve"> a la suma de las op. ICPs de "C.1.2"</v>
          </cell>
          <cell r="P32" t="str">
            <v xml:space="preserve"> to the sum of ICPs trans. of "C.1.2"</v>
          </cell>
          <cell r="R32" t="str">
            <v>C1.3_30</v>
          </cell>
          <cell r="S32" t="str">
            <v xml:space="preserve"> El Importe de A.4 para la cuenta 402010203</v>
          </cell>
          <cell r="T32" t="str">
            <v xml:space="preserve"> The Amount of A.4 for the account 402010203</v>
          </cell>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J33" t="str">
            <v>C1.1_31</v>
          </cell>
          <cell r="K33" t="str">
            <v>Control 260: MAYOR O IGUAL</v>
          </cell>
          <cell r="L33" t="str">
            <v>Control 260:GREATER THAN OR EQUAL</v>
          </cell>
          <cell r="N33" t="str">
            <v>C1.2_31</v>
          </cell>
          <cell r="O33" t="str">
            <v>Control 310: MAYOR O IGUAL</v>
          </cell>
          <cell r="P33" t="str">
            <v>Control 310:GREATER THAN OR EQUAL</v>
          </cell>
          <cell r="R33" t="str">
            <v>C1.3_31</v>
          </cell>
          <cell r="S33" t="str">
            <v xml:space="preserve"> a la suma de las op. ICPs de "C.1.3"</v>
          </cell>
          <cell r="T33" t="str">
            <v xml:space="preserve"> to the sum of ICPs trans. of "C.1.3"</v>
          </cell>
          <cell r="V33" t="str">
            <v>C2_31</v>
          </cell>
          <cell r="W33" t="str">
            <v xml:space="preserve">     % AÑOS(AMORTIZADOS/TOTAL)</v>
          </cell>
          <cell r="X33" t="str">
            <v xml:space="preserve">     % YEARS(DEPRECIATED/TOTAL) </v>
          </cell>
          <cell r="Z33" t="str">
            <v>C4_31</v>
          </cell>
          <cell r="AA33" t="str">
            <v>Ingresos Inm.material/inversiones:a)De explotación</v>
          </cell>
          <cell r="AB33" t="str">
            <v>Revenue Tangible fxd assts/investment:a)Current</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J34" t="str">
            <v>C1.1_32</v>
          </cell>
          <cell r="K34" t="str">
            <v xml:space="preserve"> El Importe de A.1 para la cuenta 103020203</v>
          </cell>
          <cell r="L34" t="str">
            <v xml:space="preserve"> The Amount of A.1 for the account 103020203</v>
          </cell>
          <cell r="N34" t="str">
            <v>C1.2_32</v>
          </cell>
          <cell r="O34" t="str">
            <v xml:space="preserve"> El importe A.3 de la cuenta 30101010105</v>
          </cell>
          <cell r="P34" t="str">
            <v xml:space="preserve"> The Amount of A.3 for the account 30101010105</v>
          </cell>
          <cell r="R34" t="str">
            <v>C1.3_32</v>
          </cell>
          <cell r="S34" t="str">
            <v>Control 345:MAYOR O IGUAL</v>
          </cell>
          <cell r="T34" t="str">
            <v>Control 345: GREATER THAN OR EQUAL</v>
          </cell>
          <cell r="V34" t="str">
            <v>C2_32</v>
          </cell>
          <cell r="W34" t="str">
            <v>Breve descripción de la operación:</v>
          </cell>
          <cell r="X34" t="str">
            <v>Brief description of the transaction:</v>
          </cell>
          <cell r="Z34" t="str">
            <v>C4_32</v>
          </cell>
          <cell r="AA34" t="str">
            <v>Ingresos Inm.material/inversiones:b) De patrimonio</v>
          </cell>
          <cell r="AB34" t="str">
            <v>Revenue Tangible fxd assts/investment:a)Equity</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J35" t="str">
            <v>C1.1_33</v>
          </cell>
          <cell r="K35" t="str">
            <v xml:space="preserve"> a la suma de las op. ICPs de "C.1.1"</v>
          </cell>
          <cell r="L35" t="str">
            <v xml:space="preserve"> to the sum of ICPs trans. of "C.1.1"</v>
          </cell>
          <cell r="N35" t="str">
            <v>C1.2_33</v>
          </cell>
          <cell r="O35" t="str">
            <v xml:space="preserve"> A la suma de las op. ICPs de "C.1.2"</v>
          </cell>
          <cell r="P35" t="str">
            <v xml:space="preserve"> to the sum of ICPs trans. of "C.1.2"</v>
          </cell>
          <cell r="R35" t="str">
            <v>C1.3_33</v>
          </cell>
          <cell r="S35" t="str">
            <v xml:space="preserve"> El Importe de A.4 para la cuenta 402010204</v>
          </cell>
          <cell r="T35" t="str">
            <v xml:space="preserve"> The Amount of A.4 for the account 402010204</v>
          </cell>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J36" t="str">
            <v>C1.1_34</v>
          </cell>
          <cell r="K36" t="str">
            <v>Control 261: MAYOR O IGUAL</v>
          </cell>
          <cell r="L36" t="str">
            <v>Control 261: GREATER THAN OR EQUAL</v>
          </cell>
          <cell r="N36" t="str">
            <v>C1.2_34</v>
          </cell>
          <cell r="O36" t="str">
            <v>Control 311: MAYOR O IGUAL</v>
          </cell>
          <cell r="P36" t="str">
            <v>Control 311: GREATER THAN OR EQUAL</v>
          </cell>
          <cell r="R36" t="str">
            <v>C1.3_34</v>
          </cell>
          <cell r="S36" t="str">
            <v xml:space="preserve"> a la suma de las op. ICPs de "C.1.3"</v>
          </cell>
          <cell r="T36" t="str">
            <v xml:space="preserve"> to the sum of ICPs trans. of "C.1.3"</v>
          </cell>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AX36" t="str">
            <v>B5_1_34</v>
          </cell>
          <cell r="AY36" t="str">
            <v>VALOR DE MERCADO (*)</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J37" t="str">
            <v>C1.1_35</v>
          </cell>
          <cell r="K37" t="str">
            <v xml:space="preserve"> El Importe de A.1 para la cuenta 103020301</v>
          </cell>
          <cell r="L37" t="str">
            <v xml:space="preserve"> The Amount of A.1 for the account 103020301</v>
          </cell>
          <cell r="N37" t="str">
            <v>C1.2_35</v>
          </cell>
          <cell r="O37" t="str">
            <v xml:space="preserve"> El importe A.3 de la cuenta 30101010106</v>
          </cell>
          <cell r="P37" t="str">
            <v xml:space="preserve"> The Amount of A.3 for the account 30101010106</v>
          </cell>
          <cell r="R37" t="str">
            <v>C1.3_35</v>
          </cell>
          <cell r="S37" t="str">
            <v>Control 346: MAYOR O IGUAL</v>
          </cell>
          <cell r="T37" t="str">
            <v>Control 346: GREATER THAN OR EQUAL</v>
          </cell>
          <cell r="V37" t="str">
            <v>C2_35</v>
          </cell>
          <cell r="W37" t="str">
            <v>CONCEPTO</v>
          </cell>
          <cell r="X37" t="str">
            <v>ITEM</v>
          </cell>
          <cell r="Z37" t="str">
            <v>C4_35</v>
          </cell>
          <cell r="AA37" t="str">
            <v>Breve descripción de los activos provisionados:</v>
          </cell>
          <cell r="AB37" t="str">
            <v>Brief description of provisioned assets:</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J38" t="str">
            <v>C1.1_36</v>
          </cell>
          <cell r="K38" t="str">
            <v xml:space="preserve"> a la suma de las op. ICPs de "C.1.1"</v>
          </cell>
          <cell r="L38" t="str">
            <v xml:space="preserve"> to the sum of ICPs trans. of "C.1.1"</v>
          </cell>
          <cell r="N38" t="str">
            <v>C1.2_36</v>
          </cell>
          <cell r="O38" t="str">
            <v xml:space="preserve"> a la suma de las op. ICPs de "C.1.2"</v>
          </cell>
          <cell r="P38" t="str">
            <v xml:space="preserve"> to the sum of ICPs trans. of "C.1.2"</v>
          </cell>
          <cell r="R38" t="str">
            <v>C1.3_36</v>
          </cell>
          <cell r="S38" t="str">
            <v xml:space="preserve"> El Importe de A.4 para la cuenta 4020103</v>
          </cell>
          <cell r="T38" t="str">
            <v xml:space="preserve"> The Amount of A.4 for the account 4020103</v>
          </cell>
          <cell r="V38" t="str">
            <v>C2_36</v>
          </cell>
          <cell r="W38" t="str">
            <v>IMPORTE</v>
          </cell>
          <cell r="X38" t="str">
            <v>AMOUNT</v>
          </cell>
          <cell r="Z38" t="str">
            <v>C4_36</v>
          </cell>
          <cell r="AA38" t="str">
            <v>Provisión Nº 2:</v>
          </cell>
          <cell r="AB38" t="str">
            <v>Provision Nº 2:</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J39" t="str">
            <v>C1.1_37</v>
          </cell>
          <cell r="K39" t="str">
            <v>Control 262: MAYOR O IGUAL</v>
          </cell>
          <cell r="L39" t="str">
            <v>Control 262:GREATER THAN OR EQUAL</v>
          </cell>
          <cell r="N39" t="str">
            <v>C1.2_37</v>
          </cell>
          <cell r="O39" t="str">
            <v>Control 312: MAYOR O IGUAL</v>
          </cell>
          <cell r="P39" t="str">
            <v>Control 312:GREATER THAN OR EQUAL</v>
          </cell>
          <cell r="R39" t="str">
            <v>C1.3_37</v>
          </cell>
          <cell r="S39" t="str">
            <v>a la suma de las op. ICPs de "C.1.3"</v>
          </cell>
          <cell r="T39" t="str">
            <v xml:space="preserve"> to the sum of ICPs trans. of "C.1.3"</v>
          </cell>
          <cell r="V39" t="str">
            <v>C2_37</v>
          </cell>
          <cell r="W39" t="str">
            <v>Operación Nº 2:</v>
          </cell>
          <cell r="X39" t="str">
            <v>Transaction Nº 2:</v>
          </cell>
          <cell r="Z39" t="str">
            <v>C4_37</v>
          </cell>
          <cell r="AA39" t="str">
            <v>Provisión Nº 3:</v>
          </cell>
          <cell r="AB39" t="str">
            <v>Provision Nº 3:</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J40" t="str">
            <v>C1.1_38</v>
          </cell>
          <cell r="K40" t="str">
            <v xml:space="preserve"> El Importe de A.1 para la cuenta 103020302</v>
          </cell>
          <cell r="L40" t="str">
            <v xml:space="preserve"> The Amount of A.1 for the account 103020302</v>
          </cell>
          <cell r="N40" t="str">
            <v>C1.2_38</v>
          </cell>
          <cell r="O40" t="str">
            <v xml:space="preserve"> El importe A.3 de la cuenta 30101010107</v>
          </cell>
          <cell r="P40" t="str">
            <v xml:space="preserve"> The Amount of A.3 for the account 30101010107</v>
          </cell>
          <cell r="R40" t="str">
            <v>C1.3_38</v>
          </cell>
          <cell r="S40" t="str">
            <v>Control 347: MAYOR O IGUAL</v>
          </cell>
          <cell r="T40" t="str">
            <v>Control 347: GREATER THAN OR EQUAL</v>
          </cell>
          <cell r="V40" t="str">
            <v>C2_38</v>
          </cell>
          <cell r="W40" t="str">
            <v>Operación Nº 3:</v>
          </cell>
          <cell r="X40" t="str">
            <v>Transaction Nº 3:</v>
          </cell>
          <cell r="Z40" t="str">
            <v>C4_38</v>
          </cell>
          <cell r="AA40" t="str">
            <v>Provisión Nº 4:</v>
          </cell>
          <cell r="AB40" t="str">
            <v>Provision Nº 4:</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J41" t="str">
            <v>C1.1_39</v>
          </cell>
          <cell r="K41" t="str">
            <v xml:space="preserve"> a la suma de las op. ICPs de "C.1.1"</v>
          </cell>
          <cell r="L41" t="str">
            <v>to the sum of ICPs trans. of "C.1.1"</v>
          </cell>
          <cell r="N41" t="str">
            <v>C1.2_39</v>
          </cell>
          <cell r="O41" t="str">
            <v xml:space="preserve"> a la suma de las op. ICPs de "C.1.2"</v>
          </cell>
          <cell r="P41" t="str">
            <v>to the sum of ICPs trans. of "C.1.2"</v>
          </cell>
          <cell r="R41" t="str">
            <v>C1.3_39</v>
          </cell>
          <cell r="S41" t="str">
            <v xml:space="preserve"> El Importe de A.4 para la cuenta 402020101</v>
          </cell>
          <cell r="T41" t="str">
            <v xml:space="preserve"> The Amount of A.4 for the account 402020101</v>
          </cell>
          <cell r="V41" t="str">
            <v>C2_39</v>
          </cell>
          <cell r="W41" t="str">
            <v>Operación Nº 4:</v>
          </cell>
          <cell r="X41" t="str">
            <v>Transaction Nº 4:</v>
          </cell>
          <cell r="Z41" t="str">
            <v>C4_39</v>
          </cell>
          <cell r="AA41" t="str">
            <v>Provisión Nº 5:</v>
          </cell>
          <cell r="AB41" t="str">
            <v>Provision Nº 5:</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J42" t="str">
            <v>C1.1_40</v>
          </cell>
          <cell r="K42" t="str">
            <v>Control 263: MAYOR O IGUAL</v>
          </cell>
          <cell r="L42" t="str">
            <v>Control 263: GREATER THAN OR EQUAL</v>
          </cell>
          <cell r="N42" t="str">
            <v>C1.2_40</v>
          </cell>
          <cell r="O42" t="str">
            <v>Control 313: MAYOR O IGUAL</v>
          </cell>
          <cell r="P42" t="str">
            <v>Control 313: GREATER THAN OR EQUAL</v>
          </cell>
          <cell r="R42" t="str">
            <v>C1.3_40</v>
          </cell>
          <cell r="S42" t="str">
            <v xml:space="preserve">  la suma de las op. ICPs de "C.1.3"</v>
          </cell>
          <cell r="T42" t="str">
            <v xml:space="preserve"> to the sum of ICPs trans. of "C.1.3"</v>
          </cell>
          <cell r="V42" t="str">
            <v>C2_40</v>
          </cell>
          <cell r="W42" t="str">
            <v>Operación Nº 5:</v>
          </cell>
          <cell r="X42" t="str">
            <v>Transaction Nº 5:</v>
          </cell>
          <cell r="Z42" t="str">
            <v>C4_40</v>
          </cell>
          <cell r="AA42" t="str">
            <v>Provisión Nº 6:</v>
          </cell>
          <cell r="AB42" t="str">
            <v>Provision Nº 6:</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J43" t="str">
            <v>C1.1_41</v>
          </cell>
          <cell r="K43" t="str">
            <v xml:space="preserve"> El Importe de A.1 para la cuenta 103020303</v>
          </cell>
          <cell r="L43" t="str">
            <v xml:space="preserve"> The Amount of A.1 for the account 103020303</v>
          </cell>
          <cell r="N43" t="str">
            <v>C1.2_41</v>
          </cell>
          <cell r="O43" t="str">
            <v xml:space="preserve"> El importe A.3 de la cuenta 30101010108</v>
          </cell>
          <cell r="P43" t="str">
            <v xml:space="preserve"> The Amount of A.3 for the account 30101010108</v>
          </cell>
          <cell r="R43" t="str">
            <v>C1.3_41</v>
          </cell>
          <cell r="S43" t="str">
            <v>Control 348: MAYOR O IGUAL</v>
          </cell>
          <cell r="T43" t="str">
            <v>Control 348: GREATER THAN OR EQUAL</v>
          </cell>
          <cell r="V43" t="str">
            <v>C2_41</v>
          </cell>
          <cell r="W43" t="str">
            <v>Operación Nº 6:</v>
          </cell>
          <cell r="X43" t="str">
            <v>Transaction Nº 6:</v>
          </cell>
          <cell r="Z43" t="str">
            <v>C4_41</v>
          </cell>
          <cell r="AA43" t="str">
            <v>Provisión Nº 7:</v>
          </cell>
          <cell r="AB43" t="str">
            <v>Provision Nº 7:</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J44" t="str">
            <v>C1.1_42</v>
          </cell>
          <cell r="K44" t="str">
            <v xml:space="preserve"> a la suma de las op. ICPs de "C.1.1"</v>
          </cell>
          <cell r="L44" t="str">
            <v xml:space="preserve"> to the sum of ICPs trans. of "C.1.1"</v>
          </cell>
          <cell r="N44" t="str">
            <v>C1.2_42</v>
          </cell>
          <cell r="O44" t="str">
            <v xml:space="preserve"> a la suma de las op. ICPs de "C.1.2"</v>
          </cell>
          <cell r="P44" t="str">
            <v xml:space="preserve"> to the sum of ICPs trans. of "C.1.2"</v>
          </cell>
          <cell r="R44" t="str">
            <v>C1.3_42</v>
          </cell>
          <cell r="S44" t="str">
            <v xml:space="preserve"> El Importe de A.4 para la cuenta 402020102</v>
          </cell>
          <cell r="T44" t="str">
            <v xml:space="preserve"> The Amount of A.4 for the account 402020102</v>
          </cell>
          <cell r="V44" t="str">
            <v>C2_42</v>
          </cell>
          <cell r="W44" t="str">
            <v>Operación Nº 7:</v>
          </cell>
          <cell r="X44" t="str">
            <v>Transaction Nº 7:</v>
          </cell>
          <cell r="Z44" t="str">
            <v>C4_42</v>
          </cell>
          <cell r="AA44" t="str">
            <v>Provisión Nº 8:</v>
          </cell>
          <cell r="AB44" t="str">
            <v>Provision Nº 8:</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J45" t="str">
            <v>C1.1_43</v>
          </cell>
          <cell r="K45" t="str">
            <v>Control 264: MAYOR O IGUAL</v>
          </cell>
          <cell r="L45" t="str">
            <v>Control 264: GREATER THAN OR EQUAL</v>
          </cell>
          <cell r="N45" t="str">
            <v>C1.2_43</v>
          </cell>
          <cell r="O45" t="str">
            <v>Control 314: MAYOR O IGUAL</v>
          </cell>
          <cell r="P45" t="str">
            <v>Control 314: GREATER THAN OR EQUAL</v>
          </cell>
          <cell r="R45" t="str">
            <v>C1.3_43</v>
          </cell>
          <cell r="S45" t="str">
            <v xml:space="preserve"> a la suma de las op. ICPs de "C.1.3"</v>
          </cell>
          <cell r="T45" t="str">
            <v xml:space="preserve"> to the sum of ICPs trans. of "C.1.3"</v>
          </cell>
          <cell r="V45" t="str">
            <v>C2_43</v>
          </cell>
          <cell r="W45" t="str">
            <v>Operación Nº 8:</v>
          </cell>
          <cell r="X45" t="str">
            <v>Transaction Nº 8:</v>
          </cell>
          <cell r="Z45" t="str">
            <v>C4_43</v>
          </cell>
          <cell r="AA45" t="str">
            <v>Provisión Nº 9:</v>
          </cell>
          <cell r="AB45" t="str">
            <v>Provision Nº 9:</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J46" t="str">
            <v>C1.1_44</v>
          </cell>
          <cell r="K46" t="str">
            <v xml:space="preserve"> El Importe de A.1 para la cuenta 103020304</v>
          </cell>
          <cell r="L46" t="str">
            <v xml:space="preserve"> The Amount of A.1 for the account 103020304</v>
          </cell>
          <cell r="N46" t="str">
            <v>C1.2_44</v>
          </cell>
          <cell r="O46" t="str">
            <v xml:space="preserve"> El Importe A.3 de la cuenta 301010102010102</v>
          </cell>
          <cell r="P46" t="str">
            <v xml:space="preserve"> The Amount of A.3 for the account 301010102010102</v>
          </cell>
          <cell r="R46" t="str">
            <v>C1.3_44</v>
          </cell>
          <cell r="S46" t="str">
            <v>Control 349: MAYOR O IGUAL</v>
          </cell>
          <cell r="T46" t="str">
            <v>Control 349: GREATER THAN OR EQUAL</v>
          </cell>
          <cell r="V46" t="str">
            <v>C2_44</v>
          </cell>
          <cell r="W46" t="str">
            <v>Operación Nº 9:</v>
          </cell>
          <cell r="X46" t="str">
            <v>Transaction Nº 9:</v>
          </cell>
          <cell r="Z46" t="str">
            <v>C4_44</v>
          </cell>
          <cell r="AA46" t="str">
            <v>Provisión Nº 10:</v>
          </cell>
          <cell r="AB46" t="str">
            <v>Provision Nº 10:</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J47" t="str">
            <v>C1.1_45</v>
          </cell>
          <cell r="K47" t="str">
            <v xml:space="preserve"> a la suma de las op. ICPs de "C.1.1"</v>
          </cell>
          <cell r="L47" t="str">
            <v xml:space="preserve"> to the sum of ICPs trans. of "C.1.1"</v>
          </cell>
          <cell r="N47" t="str">
            <v>C1.2_45</v>
          </cell>
          <cell r="O47" t="str">
            <v xml:space="preserve"> a la suma de las op. ICPs de "C.1.2"</v>
          </cell>
          <cell r="P47" t="str">
            <v xml:space="preserve"> to the sum of ICPs trans. of "C.1.2"</v>
          </cell>
          <cell r="R47" t="str">
            <v>C1.3_45</v>
          </cell>
          <cell r="S47" t="str">
            <v xml:space="preserve"> El Importe de A.4 para la cuenta 402020103</v>
          </cell>
          <cell r="T47" t="str">
            <v xml:space="preserve"> The Amount of A.4 for the account 402020103</v>
          </cell>
          <cell r="V47" t="str">
            <v>C2_45</v>
          </cell>
          <cell r="W47" t="str">
            <v>Operación Nº 10:</v>
          </cell>
          <cell r="X47" t="str">
            <v>Transaction Nº 10:</v>
          </cell>
          <cell r="Z47" t="str">
            <v>C4_45</v>
          </cell>
          <cell r="AA47" t="str">
            <v>Provisiones con dato</v>
          </cell>
          <cell r="AB47" t="str">
            <v>Provisions with data</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J48" t="str">
            <v>C1.1_46</v>
          </cell>
          <cell r="K48" t="str">
            <v>Control 265:MAYOR O IGUAL</v>
          </cell>
          <cell r="L48" t="str">
            <v>Control 265: GREATER THAN OR EQUAL</v>
          </cell>
          <cell r="N48" t="str">
            <v>C1.2_46</v>
          </cell>
          <cell r="O48" t="str">
            <v>Control 315:MAYOR O IGUAL</v>
          </cell>
          <cell r="P48" t="str">
            <v>Control 315:GREATER THAN OR EQUAL</v>
          </cell>
          <cell r="R48" t="str">
            <v>C1.3_46</v>
          </cell>
          <cell r="S48" t="str">
            <v xml:space="preserve"> a la suma de las op. ICPs de "C.1.3"</v>
          </cell>
          <cell r="T48" t="str">
            <v xml:space="preserve"> to the sum of ICPs trans. of "C.1.3"</v>
          </cell>
          <cell r="V48" t="str">
            <v>C2_46</v>
          </cell>
          <cell r="W48" t="str">
            <v>Operaciones con dato</v>
          </cell>
          <cell r="X48" t="str">
            <v>Transactions with data</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J49" t="str">
            <v>C1.1_47</v>
          </cell>
          <cell r="K49" t="str">
            <v xml:space="preserve"> El Importe de A.1 para la cuenta 103020401</v>
          </cell>
          <cell r="L49" t="str">
            <v xml:space="preserve"> The Amount of A.1 for the account 103020401</v>
          </cell>
          <cell r="N49" t="str">
            <v>C1.2_47</v>
          </cell>
          <cell r="O49" t="str">
            <v xml:space="preserve"> El Importe A.3 de la cuenta 301010102010103</v>
          </cell>
          <cell r="P49" t="str">
            <v xml:space="preserve"> The Amount of A.3 for the account 301010102010103</v>
          </cell>
          <cell r="R49" t="str">
            <v>C1.3_47</v>
          </cell>
          <cell r="S49" t="str">
            <v>Control 350: MAYOR O IGUAL</v>
          </cell>
          <cell r="T49" t="str">
            <v>Control 350: GREATER THAN OR EQUAL</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J50" t="str">
            <v>C1.1_48</v>
          </cell>
          <cell r="K50" t="str">
            <v xml:space="preserve"> a la suma de las op. ICPs de "C.1.1"</v>
          </cell>
          <cell r="L50" t="str">
            <v xml:space="preserve"> to the sum of ICPs trans. of "C.1.1"</v>
          </cell>
          <cell r="N50" t="str">
            <v>C1.2_48</v>
          </cell>
          <cell r="O50" t="str">
            <v xml:space="preserve"> a la suma de las op. ICPs de "C.1.2"</v>
          </cell>
          <cell r="P50" t="str">
            <v xml:space="preserve"> to the sum of ICPs trans. of "C.1.2"</v>
          </cell>
          <cell r="R50" t="str">
            <v>C1.3_48</v>
          </cell>
          <cell r="S50" t="str">
            <v xml:space="preserve"> El Importe de A.4 para la cuenta 402020104</v>
          </cell>
          <cell r="T50" t="str">
            <v xml:space="preserve"> The Amount of A.4 for the account 402020104</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J51" t="str">
            <v>C1.1_49</v>
          </cell>
          <cell r="K51" t="str">
            <v>Control 266:MAYOR O IGUAL</v>
          </cell>
          <cell r="L51" t="str">
            <v>Control 266: GREATER THAN OR EQUAL</v>
          </cell>
          <cell r="N51" t="str">
            <v>C1.2_49</v>
          </cell>
          <cell r="O51" t="str">
            <v>Control 316:MAYOR O IGUAL</v>
          </cell>
          <cell r="P51" t="str">
            <v>Control 316: GREATER THAN OR EQUAL</v>
          </cell>
          <cell r="R51" t="str">
            <v>C1.3_49</v>
          </cell>
          <cell r="S51" t="str">
            <v xml:space="preserve"> a la suma de las op. ICPs de "C.1.3"</v>
          </cell>
          <cell r="T51" t="str">
            <v>to the sum of ICPs trans. of "C.1.3"</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J52" t="str">
            <v>C1.1_50</v>
          </cell>
          <cell r="K52" t="str">
            <v xml:space="preserve"> El Importe de A.1 para la cuenta 103020402</v>
          </cell>
          <cell r="L52" t="str">
            <v xml:space="preserve"> The Amount of A.1 for the account 103020402</v>
          </cell>
          <cell r="N52" t="str">
            <v>C1.2_50</v>
          </cell>
          <cell r="O52" t="str">
            <v xml:space="preserve"> El Importe A.3 de la cuenta 301010102010202</v>
          </cell>
          <cell r="P52" t="str">
            <v xml:space="preserve"> The Amount of A.3 for the account 301010102010202</v>
          </cell>
          <cell r="R52" t="str">
            <v>C1.3_50</v>
          </cell>
          <cell r="S52" t="str">
            <v>Control 351: MAYOR O IGUAL</v>
          </cell>
          <cell r="T52" t="str">
            <v>Control 351: GREATER THAN OR EQUAL</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J53" t="str">
            <v>C1.1_51</v>
          </cell>
          <cell r="K53" t="str">
            <v xml:space="preserve"> a la suma de las op. ICPs de "C.1.1"</v>
          </cell>
          <cell r="L53" t="str">
            <v xml:space="preserve"> to the sum of ICPs trans. of "C.1.1"</v>
          </cell>
          <cell r="N53" t="str">
            <v>C1.2_51</v>
          </cell>
          <cell r="O53" t="str">
            <v xml:space="preserve"> a la suma de las op. ICPs de "C.1.2"</v>
          </cell>
          <cell r="P53" t="str">
            <v xml:space="preserve"> to the sum of ICPs trans. of "C.1.2"</v>
          </cell>
          <cell r="R53" t="str">
            <v>C1.3_51</v>
          </cell>
          <cell r="S53" t="str">
            <v xml:space="preserve"> El Importe de A.4 para la cuenta 402020105</v>
          </cell>
          <cell r="T53" t="str">
            <v xml:space="preserve"> The Amount of A.4 for the account 402020105</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J54" t="str">
            <v>C1.1_52</v>
          </cell>
          <cell r="K54" t="str">
            <v>Control 267: MAYOR O IGUAL</v>
          </cell>
          <cell r="L54" t="str">
            <v>Control 267: GREATER THAN OR EQUAL</v>
          </cell>
          <cell r="N54" t="str">
            <v>C1.2_52</v>
          </cell>
          <cell r="O54" t="str">
            <v>Control 317:MAYOR O IGUAL</v>
          </cell>
          <cell r="P54" t="str">
            <v>Control 317: GREATER THAN OR EQUAL</v>
          </cell>
          <cell r="R54" t="str">
            <v>C1.3_52</v>
          </cell>
          <cell r="S54" t="str">
            <v xml:space="preserve"> a la suma de las op. ICPs de "C.1.3"</v>
          </cell>
          <cell r="T54" t="str">
            <v xml:space="preserve"> o the sum of ICPs trans. of "C.1.3"</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J55" t="str">
            <v>C1.1_53</v>
          </cell>
          <cell r="K55" t="str">
            <v xml:space="preserve"> El Importe de A.1 para la cuenta 103020403</v>
          </cell>
          <cell r="L55" t="str">
            <v xml:space="preserve"> The Amount of A.1 for the account 103020403</v>
          </cell>
          <cell r="N55" t="str">
            <v>C1.2_53</v>
          </cell>
          <cell r="O55" t="str">
            <v xml:space="preserve"> El Importe A.3 de la cuenta 301010102010203</v>
          </cell>
          <cell r="P55" t="str">
            <v xml:space="preserve"> The Amount of A.3 for the account 301010102010203</v>
          </cell>
          <cell r="R55" t="str">
            <v>C1.3_53</v>
          </cell>
          <cell r="S55" t="str">
            <v>Control 352:MAYOR O IGUAL</v>
          </cell>
          <cell r="T55" t="str">
            <v>Control 352: GREATER THAN OR EQUAL</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J56" t="str">
            <v>C1.1_54</v>
          </cell>
          <cell r="K56" t="str">
            <v xml:space="preserve"> a la suma de las op. ICPs de "C.1.1"</v>
          </cell>
          <cell r="L56" t="str">
            <v xml:space="preserve"> to the sum of ICPs trans. of "C.1.1"</v>
          </cell>
          <cell r="N56" t="str">
            <v>C1.2_54</v>
          </cell>
          <cell r="O56" t="str">
            <v xml:space="preserve"> a la suma de las op. ICPs de "C.1.2"</v>
          </cell>
          <cell r="P56" t="str">
            <v xml:space="preserve"> to the sum of ICPs trans. of "C.1.2"</v>
          </cell>
          <cell r="R56" t="str">
            <v>C1.3_54</v>
          </cell>
          <cell r="S56" t="str">
            <v xml:space="preserve"> El Importe de A.4 para la cuenta 402020106</v>
          </cell>
          <cell r="T56" t="str">
            <v xml:space="preserve"> The Amount of A.4 for the account 402020106</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J57" t="str">
            <v>C1.1_55</v>
          </cell>
          <cell r="K57" t="str">
            <v>Control 268: MAYOR O IGUAL</v>
          </cell>
          <cell r="L57" t="str">
            <v>Control 268:GREATER THAN OR EQUAL</v>
          </cell>
          <cell r="N57" t="str">
            <v>C1.2_55</v>
          </cell>
          <cell r="O57" t="str">
            <v>Control 318: MAYOR O IGUAL</v>
          </cell>
          <cell r="P57" t="str">
            <v>Control 318:GREATER THAN OR EQUAL</v>
          </cell>
          <cell r="R57" t="str">
            <v>C1.3_55</v>
          </cell>
          <cell r="S57" t="str">
            <v xml:space="preserve"> a la suma de las op. ICPs de "C.1.3"</v>
          </cell>
          <cell r="T57" t="str">
            <v xml:space="preserve"> to the sum of ICPs trans. of "C.1.3"</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J58" t="str">
            <v>C1.1_56</v>
          </cell>
          <cell r="K58" t="str">
            <v xml:space="preserve"> El Importe de A.1 para la cuenta 103020404</v>
          </cell>
          <cell r="L58" t="str">
            <v xml:space="preserve"> The Amount of A.1 for the account 103020404</v>
          </cell>
          <cell r="N58" t="str">
            <v>C1.2_56</v>
          </cell>
          <cell r="O58" t="str">
            <v xml:space="preserve"> El importe A.3 de la cuenta 3010101020103</v>
          </cell>
          <cell r="P58" t="str">
            <v xml:space="preserve"> The Amount of A.3 for the account 3010101020103</v>
          </cell>
          <cell r="R58" t="str">
            <v>C1.3_56</v>
          </cell>
          <cell r="S58" t="str">
            <v>Control 353: MAYOR O IGUAL</v>
          </cell>
          <cell r="T58" t="str">
            <v>Control 353: GREATER THAN OR EQUAL</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J59" t="str">
            <v>C1.1_57</v>
          </cell>
          <cell r="K59" t="str">
            <v xml:space="preserve"> a la suma de las op. ICPs de "C.1.1"</v>
          </cell>
          <cell r="L59" t="str">
            <v xml:space="preserve"> to the sum of ICPs trans. of "C.1.1"</v>
          </cell>
          <cell r="N59" t="str">
            <v>C1.2_57</v>
          </cell>
          <cell r="O59" t="str">
            <v xml:space="preserve"> a la suma de las op. ICPs de "C.1.2"</v>
          </cell>
          <cell r="P59" t="str">
            <v xml:space="preserve"> to the sum of ICPs trans. of "C.1.2"</v>
          </cell>
          <cell r="R59" t="str">
            <v>C1.3_57</v>
          </cell>
          <cell r="S59" t="str">
            <v xml:space="preserve"> El Importe de A.4 para la cuenta 402020107</v>
          </cell>
          <cell r="T59" t="str">
            <v xml:space="preserve"> The Amount of A.4 for the account 402020107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J60" t="str">
            <v>C1.1_58</v>
          </cell>
          <cell r="K60" t="str">
            <v>Control 269: MAYOR O IGUAL</v>
          </cell>
          <cell r="L60" t="str">
            <v>Control 269: GREATER THAN OR EQUAL</v>
          </cell>
          <cell r="N60" t="str">
            <v>C1.2_58</v>
          </cell>
          <cell r="O60" t="str">
            <v>Control 319: MAYOR O IGUAL</v>
          </cell>
          <cell r="P60" t="str">
            <v>Control 319: GREATER THAN OR EQUAL</v>
          </cell>
          <cell r="R60" t="str">
            <v>C1.3_58</v>
          </cell>
          <cell r="S60" t="str">
            <v xml:space="preserve"> a la suma de las op. ICPs de "C.1.3"</v>
          </cell>
          <cell r="T60" t="str">
            <v xml:space="preserve"> The Amount of A.4 for the account 402020107</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J61" t="str">
            <v>C1.1_59</v>
          </cell>
          <cell r="K61" t="str">
            <v xml:space="preserve"> El Importe de A.1 para la cuenta 10304</v>
          </cell>
          <cell r="L61" t="str">
            <v xml:space="preserve"> The Amount of A.1 for the account 10304</v>
          </cell>
          <cell r="N61" t="str">
            <v>C1.2_59</v>
          </cell>
          <cell r="O61" t="str">
            <v xml:space="preserve"> El importe A.3 de la cuenta 30101010202</v>
          </cell>
          <cell r="P61" t="str">
            <v xml:space="preserve"> The Amount of A.3 for the account 30101010202</v>
          </cell>
          <cell r="R61" t="str">
            <v>C1.3_59</v>
          </cell>
          <cell r="S61" t="str">
            <v>Control 354: MAYOR O IGUAL</v>
          </cell>
          <cell r="T61" t="str">
            <v>Control 354: GREATER THAN OR EQUAL</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AX61" t="str">
            <v>B5_1_59</v>
          </cell>
          <cell r="AY61">
            <v>0</v>
          </cell>
          <cell r="AZ61">
            <v>0</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J62" t="str">
            <v>C1.1_60</v>
          </cell>
          <cell r="K62" t="str">
            <v xml:space="preserve"> a la suma de las op. ICPs de "C.1.1"</v>
          </cell>
          <cell r="L62" t="str">
            <v xml:space="preserve"> to the sum of ICPs trans. of "C.1.1"</v>
          </cell>
          <cell r="N62" t="str">
            <v>C1.2_60</v>
          </cell>
          <cell r="O62" t="str">
            <v xml:space="preserve"> a la suma de las op. ICPs de "C.1.2"</v>
          </cell>
          <cell r="P62" t="str">
            <v>to the sum of ICPs trans. of "C.1.2"</v>
          </cell>
          <cell r="R62" t="str">
            <v>C1.3_60</v>
          </cell>
          <cell r="S62" t="str">
            <v xml:space="preserve"> El Importe de A.4 para la cuenta 402020108</v>
          </cell>
          <cell r="T62" t="str">
            <v xml:space="preserve"> The Amount of A.4 for the account 402020108</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J63" t="str">
            <v>C1.1_61</v>
          </cell>
          <cell r="K63" t="str">
            <v>Control 270: MAYOR O IGUAL</v>
          </cell>
          <cell r="L63" t="str">
            <v>Control 270: GREATER THAN OR EQUAL</v>
          </cell>
          <cell r="N63" t="str">
            <v>C1.2_61</v>
          </cell>
          <cell r="O63" t="str">
            <v>Control 320: MAYOR O IGUAL</v>
          </cell>
          <cell r="P63" t="str">
            <v>Control 320: GREATER THAN OR EQUAL</v>
          </cell>
          <cell r="R63" t="str">
            <v>C1.3_61</v>
          </cell>
          <cell r="S63" t="str">
            <v xml:space="preserve"> a la suma de las op. ICPs de "C.1.3"</v>
          </cell>
          <cell r="T63" t="str">
            <v xml:space="preserve"> to the sum of ICPs trans. of "C.1.3"</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AX63" t="str">
            <v>B5_1_61</v>
          </cell>
          <cell r="AY63">
            <v>0</v>
          </cell>
          <cell r="AZ63">
            <v>0</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J64" t="str">
            <v>C1.1_62</v>
          </cell>
          <cell r="K64" t="str">
            <v xml:space="preserve"> El Importe de A.1 para la cuenta 10305</v>
          </cell>
          <cell r="L64" t="str">
            <v xml:space="preserve"> The Amount of A.1 for the account 10305</v>
          </cell>
          <cell r="N64" t="str">
            <v>C1.2_62</v>
          </cell>
          <cell r="O64" t="str">
            <v xml:space="preserve"> El importe A.3 de la cuenta 30101010203</v>
          </cell>
          <cell r="P64" t="str">
            <v xml:space="preserve"> The Amount of A.3 for the account 30101010203&gt;</v>
          </cell>
          <cell r="R64" t="str">
            <v>C1.3_62</v>
          </cell>
          <cell r="S64" t="str">
            <v>Control 355: MAYOR O IGUAL</v>
          </cell>
          <cell r="T64" t="str">
            <v>Control 355: GREATER THAN OR EQUAL</v>
          </cell>
          <cell r="AL64" t="str">
            <v>B23_62</v>
          </cell>
          <cell r="AT64" t="str">
            <v>B26_62</v>
          </cell>
          <cell r="AU64" t="str">
            <v>Gastos del reaseguro cedido de vida : II.4 c) Comis.y particip.reaseg.(c/r)</v>
          </cell>
          <cell r="AV64" t="str">
            <v>Ceded reinsurance expenses : II.4 c) Commis.and reins. Share (c/r)</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J65" t="str">
            <v>C1.1_63</v>
          </cell>
          <cell r="K65" t="str">
            <v>a la suma de las op. ICPs de "C.1.1"</v>
          </cell>
          <cell r="L65" t="str">
            <v xml:space="preserve"> to the sum of ICPs trans. of "C.1.1"</v>
          </cell>
          <cell r="N65" t="str">
            <v>C1.2_63</v>
          </cell>
          <cell r="O65" t="str">
            <v xml:space="preserve"> a la suma de las op. ICPs de "C.1.2"</v>
          </cell>
          <cell r="P65" t="str">
            <v xml:space="preserve"> to the sum of ICPs trans. of "C.1.2"</v>
          </cell>
          <cell r="R65" t="str">
            <v>C1.3_63</v>
          </cell>
          <cell r="S65" t="str">
            <v xml:space="preserve"> El Importe de A.4 para la cuenta 402020109</v>
          </cell>
          <cell r="T65" t="str">
            <v xml:space="preserve"> The Amount of A.4 for the account 402020109</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J66" t="str">
            <v>C1.1_64</v>
          </cell>
          <cell r="K66" t="str">
            <v>Control 271: MAYOR O IGUAL</v>
          </cell>
          <cell r="L66" t="str">
            <v>Control 271: GREATER THAN OR EQUAL</v>
          </cell>
          <cell r="N66" t="str">
            <v>C1.2_64</v>
          </cell>
          <cell r="O66" t="str">
            <v>Control 321: MAYOR O IGUAL</v>
          </cell>
          <cell r="P66" t="str">
            <v>Control 321: GREATER THAN OR EQUAL</v>
          </cell>
          <cell r="R66" t="str">
            <v>C1.3_64</v>
          </cell>
          <cell r="S66" t="str">
            <v xml:space="preserve"> a la suma de las op. ICPs de "C.1.3"</v>
          </cell>
          <cell r="T66" t="str">
            <v xml:space="preserve"> to the sum of ICPs trans. of "C.1.3"</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J67" t="str">
            <v>C1.1_65</v>
          </cell>
          <cell r="K67" t="str">
            <v xml:space="preserve"> El Importe de A.1 para la cuenta 1030601</v>
          </cell>
          <cell r="L67" t="str">
            <v xml:space="preserve"> The Amount of A.1 for the account 1030601</v>
          </cell>
          <cell r="N67" t="str">
            <v>C1.2_65</v>
          </cell>
          <cell r="O67" t="str">
            <v xml:space="preserve"> El importe A.3 de la cuenta 3010101020401</v>
          </cell>
          <cell r="P67" t="str">
            <v xml:space="preserve"> The Amount of A.3 for the account 3010101020401</v>
          </cell>
          <cell r="R67" t="str">
            <v>C1.3_65</v>
          </cell>
          <cell r="S67" t="str">
            <v>Control 356: MAYOR O IGUAL</v>
          </cell>
          <cell r="T67" t="str">
            <v>Control 356: GREATER THAN OR EQUAL</v>
          </cell>
          <cell r="AX67" t="str">
            <v>B5_1_65</v>
          </cell>
          <cell r="AY67" t="str">
            <v xml:space="preserve"> CARTERA A VENCIMIENTO de la de la columna VALOR CONTABLE</v>
          </cell>
          <cell r="AZ67" t="str">
            <v>PORTFOLIO HELD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J68" t="str">
            <v>C1.1_66</v>
          </cell>
          <cell r="K68" t="str">
            <v xml:space="preserve"> a la suma de las op. ICPs de "C.1.1"</v>
          </cell>
          <cell r="L68" t="str">
            <v xml:space="preserve"> to the sum of ICPs trans. of "C.1.1"</v>
          </cell>
          <cell r="N68" t="str">
            <v>C1.2_66</v>
          </cell>
          <cell r="O68" t="str">
            <v xml:space="preserve"> a la suma de las op. ICPs de "C.1.2"</v>
          </cell>
          <cell r="P68" t="str">
            <v>to the sum of ICPs trans. of "C.1.2"</v>
          </cell>
          <cell r="R68" t="str">
            <v>C1.3_66</v>
          </cell>
          <cell r="S68" t="str">
            <v xml:space="preserve"> El Importe de A.4 para la cuenta 402020201</v>
          </cell>
          <cell r="T68" t="str">
            <v xml:space="preserve"> The Amount of A.4 for the account 402020201</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J69" t="str">
            <v>C1.1_67</v>
          </cell>
          <cell r="K69" t="str">
            <v>Control 272: MAYOR O IGUAL</v>
          </cell>
          <cell r="L69" t="str">
            <v>Control 272: GREATER THAN OR EQUAL</v>
          </cell>
          <cell r="N69" t="str">
            <v>C1.2_67</v>
          </cell>
          <cell r="O69" t="str">
            <v>Control 322: MAYOR O IGUAL</v>
          </cell>
          <cell r="P69" t="str">
            <v>Control 322: GREATER THAN OR EQUAL</v>
          </cell>
          <cell r="R69" t="str">
            <v>C1.3_67</v>
          </cell>
          <cell r="S69" t="str">
            <v xml:space="preserve"> a la suma de las op. ICPs de "C.1.3"</v>
          </cell>
          <cell r="T69" t="str">
            <v xml:space="preserve"> to the sum of ICPs trans. of "C.1.3"</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J70" t="str">
            <v>C1.1_68</v>
          </cell>
          <cell r="K70" t="str">
            <v xml:space="preserve"> El Importe de A.1 para la cuenta 105</v>
          </cell>
          <cell r="L70" t="str">
            <v xml:space="preserve"> The Amount of A.1 for the account 105</v>
          </cell>
          <cell r="N70" t="str">
            <v>C1.2_68</v>
          </cell>
          <cell r="O70" t="str">
            <v xml:space="preserve"> El importe A.3 de la cuenta 3010101020402</v>
          </cell>
          <cell r="P70" t="str">
            <v xml:space="preserve"> The Amount of A.3 for the account 3010101020402&gt;</v>
          </cell>
          <cell r="R70" t="str">
            <v>C1.3_68</v>
          </cell>
          <cell r="S70" t="str">
            <v>Control 357: MAYOR O IGUAL</v>
          </cell>
          <cell r="T70" t="str">
            <v>Control 357: GREATER THAN OR EQUAL</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J71" t="str">
            <v>C1.1_69</v>
          </cell>
          <cell r="K71" t="str">
            <v xml:space="preserve"> a la suma de las op. ICPs de "C.1.1"</v>
          </cell>
          <cell r="L71" t="str">
            <v xml:space="preserve"> to the sum of ICPs trans. of "C.1.1"</v>
          </cell>
          <cell r="N71" t="str">
            <v>C1.2_69</v>
          </cell>
          <cell r="O71" t="str">
            <v xml:space="preserve"> a la suma de las op. ICPs de "C.1.2"</v>
          </cell>
          <cell r="P71" t="str">
            <v>to the sum of ICPs trans. of "C.1.2"</v>
          </cell>
          <cell r="R71" t="str">
            <v>C1.3_69</v>
          </cell>
          <cell r="S71" t="str">
            <v xml:space="preserve"> El Importe de A.4 para la cuenta 402020202</v>
          </cell>
          <cell r="T71" t="str">
            <v xml:space="preserve"> The Amount of A.4 for the account 402020202</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J72" t="str">
            <v>C1.1_70</v>
          </cell>
          <cell r="K72" t="str">
            <v>Control 273: MAYOR O IGUAL</v>
          </cell>
          <cell r="L72" t="str">
            <v>Control 273: GREATER THAN OR EQUAL</v>
          </cell>
          <cell r="N72" t="str">
            <v>C1.2_70</v>
          </cell>
          <cell r="O72" t="str">
            <v>Control 323: MAYOR O IGUAL</v>
          </cell>
          <cell r="P72" t="str">
            <v>Control 323: GREATER THAN OR EQUAL</v>
          </cell>
          <cell r="R72" t="str">
            <v>C1.3_70</v>
          </cell>
          <cell r="S72" t="str">
            <v>a la suma de las op. ICPs de "C.1.3"</v>
          </cell>
          <cell r="T72" t="str">
            <v xml:space="preserve"> to the sum of ICPs trans. of "C.1.3"</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J73" t="str">
            <v>C1.1_71</v>
          </cell>
          <cell r="K73" t="str">
            <v xml:space="preserve"> El Importe de A.1 para la cuenta 10601</v>
          </cell>
          <cell r="L73" t="str">
            <v xml:space="preserve"> The Amount of A.1 for the account 10601</v>
          </cell>
          <cell r="N73" t="str">
            <v>C1.2_71</v>
          </cell>
          <cell r="O73" t="str">
            <v xml:space="preserve"> El importe A.3 de la cuenta 3010101020403</v>
          </cell>
          <cell r="P73" t="str">
            <v xml:space="preserve"> The Amount of A.3 for the account 3010101020403</v>
          </cell>
          <cell r="R73" t="str">
            <v>C1.3_71</v>
          </cell>
          <cell r="S73" t="str">
            <v>Control 358: MAYOR O IGUAL</v>
          </cell>
          <cell r="T73" t="str">
            <v>Control 358: GREATER THAN OR EQUAL</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J74" t="str">
            <v>C1.1_72</v>
          </cell>
          <cell r="K74" t="str">
            <v>a la suma de las op. ICPs de "C.1.1"</v>
          </cell>
          <cell r="L74" t="str">
            <v xml:space="preserve"> to the sum of ICPs trans. of "C.1.1"</v>
          </cell>
          <cell r="N74" t="str">
            <v>C1.2_72</v>
          </cell>
          <cell r="O74" t="str">
            <v xml:space="preserve"> a la suma de las op. ICPs de "C.1.2"</v>
          </cell>
          <cell r="P74" t="str">
            <v xml:space="preserve"> to the sum of ICPs trans. of "C.1.2"</v>
          </cell>
          <cell r="R74" t="str">
            <v>C1.3_72</v>
          </cell>
          <cell r="S74" t="str">
            <v xml:space="preserve"> El Importe de A.4 para la cuenta 402020203</v>
          </cell>
          <cell r="T74" t="str">
            <v xml:space="preserve"> The Amount of A.4 for the account 402020203</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J75" t="str">
            <v>C1.1_73</v>
          </cell>
          <cell r="K75" t="str">
            <v>Control 274: MAYOR O IGUAL</v>
          </cell>
          <cell r="L75" t="str">
            <v>Control 274:GREATER THAN OR EQUAL</v>
          </cell>
          <cell r="N75" t="str">
            <v>C1.2_73</v>
          </cell>
          <cell r="O75" t="str">
            <v>Control 324: MAYOR O IGUAL</v>
          </cell>
          <cell r="P75" t="str">
            <v>Control 324: GREATER THAN OR EQUAL</v>
          </cell>
          <cell r="R75" t="str">
            <v>C1.3_73</v>
          </cell>
          <cell r="S75" t="str">
            <v xml:space="preserve"> a la suma de las op. ICPs de "C.1.3"</v>
          </cell>
          <cell r="T75" t="str">
            <v xml:space="preserve"> to the sum of ICPs trans. of "C.1.3"</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J76" t="str">
            <v>C1.1_74</v>
          </cell>
          <cell r="K76" t="str">
            <v xml:space="preserve"> El Importe de A.1 para la cuenta 10602</v>
          </cell>
          <cell r="L76" t="str">
            <v xml:space="preserve"> The Amount of A.1 for the account 10602</v>
          </cell>
          <cell r="N76" t="str">
            <v>C1.2_74</v>
          </cell>
          <cell r="O76" t="str">
            <v xml:space="preserve"> El importe A.3 de la cuenta 3010101020601</v>
          </cell>
          <cell r="P76" t="str">
            <v xml:space="preserve"> The Amount of A.3 for the account 3010101020601</v>
          </cell>
          <cell r="R76" t="str">
            <v>C1.3_74</v>
          </cell>
          <cell r="S76" t="str">
            <v>Control 359: MAYOR O IGUAL</v>
          </cell>
          <cell r="T76" t="str">
            <v>Control 359: GREATER THAN OR EQUAL</v>
          </cell>
          <cell r="AX76" t="str">
            <v>B5_1_74</v>
          </cell>
          <cell r="AY76" t="str">
            <v>Deterioro y/o reversión relacionado con el método de valoración “VARIABLES DE NIVEL 3”. Deben ser inferiores al deterioro y/o reversión de la partida correspondiente en el cuadro 1.</v>
          </cell>
          <cell r="AZ76" t="str">
            <v>Impairments and/or reversals related to the valuation method “LEVEL-3 VARIABLES”. Must be lower than the impairments and/or reversals in the table 1.</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J77" t="str">
            <v>C1.1_75</v>
          </cell>
          <cell r="K77" t="str">
            <v xml:space="preserve"> a la suma de las op. ICPs de "C.1.1"</v>
          </cell>
          <cell r="L77" t="str">
            <v xml:space="preserve"> to the sum of ICPs trans. of "C.1.1"</v>
          </cell>
          <cell r="N77" t="str">
            <v>C1.2_75</v>
          </cell>
          <cell r="O77" t="str">
            <v xml:space="preserve"> a la suma de las op. ICPs de "C.1.2"</v>
          </cell>
          <cell r="P77" t="str">
            <v xml:space="preserve"> to the sum of ICPs trans. of "C.1.2"</v>
          </cell>
          <cell r="R77" t="str">
            <v>C1.3_75</v>
          </cell>
          <cell r="S77" t="str">
            <v xml:space="preserve"> El Importe de A.4 para la cuenta 402020204</v>
          </cell>
          <cell r="T77" t="str">
            <v xml:space="preserve"> The Amount of A.4 for the account 402020204</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J78" t="str">
            <v>C1.1_76</v>
          </cell>
          <cell r="K78" t="str">
            <v>Control 275:MAYOR O IGUAL</v>
          </cell>
          <cell r="L78" t="str">
            <v>Control 275: GREATER THAN OR EQUAL</v>
          </cell>
          <cell r="N78" t="str">
            <v>C1.2_76</v>
          </cell>
          <cell r="O78" t="str">
            <v>Control 325: MAYOR O IGUAL</v>
          </cell>
          <cell r="P78" t="str">
            <v>Control 325: GREATER THAN OR EQUAL</v>
          </cell>
          <cell r="R78" t="str">
            <v>C1.3_76</v>
          </cell>
          <cell r="S78" t="str">
            <v>a la suma de las op. ICPs de "C.1.3"</v>
          </cell>
          <cell r="T78" t="str">
            <v xml:space="preserve"> to the sum of ICPs trans. of "C.1.3"</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J79" t="str">
            <v>C1.1_77</v>
          </cell>
          <cell r="K79" t="str">
            <v xml:space="preserve"> El Importe de A.1 para la cuenta 10603</v>
          </cell>
          <cell r="L79" t="str">
            <v xml:space="preserve"> The Amount of A.1 for the account 10603</v>
          </cell>
          <cell r="N79" t="str">
            <v>C1.2_77</v>
          </cell>
          <cell r="O79" t="str">
            <v xml:space="preserve"> El importe A.3 de la cuenta 3010101020602</v>
          </cell>
          <cell r="P79" t="str">
            <v xml:space="preserve"> The Amount of A.3 for the account 3010101020602</v>
          </cell>
          <cell r="R79" t="str">
            <v>C1.3_77</v>
          </cell>
          <cell r="S79" t="str">
            <v>Control 360: MAYOR O IGUAL</v>
          </cell>
          <cell r="T79" t="str">
            <v>Control 360:GREATER THAN OR EQUAL</v>
          </cell>
          <cell r="AY79">
            <v>0</v>
          </cell>
          <cell r="AZ79">
            <v>0</v>
          </cell>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J80" t="str">
            <v>C1.1_78</v>
          </cell>
          <cell r="K80" t="str">
            <v xml:space="preserve"> a la suma de las op. ICPs de "C.1.1"</v>
          </cell>
          <cell r="L80" t="str">
            <v xml:space="preserve"> to the sum of ICPs trans. of "C.1.1"</v>
          </cell>
          <cell r="N80" t="str">
            <v>C1.2_78</v>
          </cell>
          <cell r="O80" t="str">
            <v>a la suma de las op. ICPs de "C.1.2"</v>
          </cell>
          <cell r="P80" t="str">
            <v xml:space="preserve"> to the sum of ICPs trans. of "C.1.2"</v>
          </cell>
          <cell r="R80" t="str">
            <v>C1.3_78</v>
          </cell>
          <cell r="S80" t="str">
            <v xml:space="preserve"> El Importe de A.4 para la cuenta 402020205</v>
          </cell>
          <cell r="T80" t="str">
            <v xml:space="preserve"> The Amount of A.4 for the account 402020205</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J81" t="str">
            <v>C1.1_79</v>
          </cell>
          <cell r="K81" t="str">
            <v>Control 276: MAYOR O IGUAL</v>
          </cell>
          <cell r="L81" t="str">
            <v>Control 276: GREATER THAN OR EQUAL</v>
          </cell>
          <cell r="N81" t="str">
            <v>C1.2_79</v>
          </cell>
          <cell r="O81" t="str">
            <v>Control 326:MAYOR O IGUAL</v>
          </cell>
          <cell r="P81" t="str">
            <v>Control 326: GREATER THAN OR EQUAL</v>
          </cell>
          <cell r="R81" t="str">
            <v>C1.3_79</v>
          </cell>
          <cell r="S81" t="str">
            <v xml:space="preserve"> a la suma de las op. ICPs de "C.1.3"</v>
          </cell>
          <cell r="T81" t="str">
            <v xml:space="preserve"> to the sum of ICPs trans. of "C.1.3"</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J82" t="str">
            <v>C1.1_80</v>
          </cell>
          <cell r="K82" t="str">
            <v xml:space="preserve"> El Importe de A.1 para la cuenta 10604</v>
          </cell>
          <cell r="L82" t="str">
            <v xml:space="preserve"> The Amount of A.1 for the account 10604</v>
          </cell>
          <cell r="N82" t="str">
            <v>C1.2_80</v>
          </cell>
          <cell r="O82" t="str">
            <v xml:space="preserve"> El importe A.3 de la cuenta 30101010208</v>
          </cell>
          <cell r="P82" t="str">
            <v xml:space="preserve"> The Amount of A.3 for the account 30101010208</v>
          </cell>
          <cell r="R82" t="str">
            <v>C1.3_80</v>
          </cell>
          <cell r="S82" t="str">
            <v>Control 361: MAYOR O IGUAL</v>
          </cell>
          <cell r="T82" t="str">
            <v>Control 361: GREATER THAN OR EQUAL</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J83" t="str">
            <v>C1.1_81</v>
          </cell>
          <cell r="K83" t="str">
            <v xml:space="preserve"> a la suma de las op. ICPs de "C.1.1"</v>
          </cell>
          <cell r="L83" t="str">
            <v xml:space="preserve"> to the sum of ICPs trans. of "C.1.1"</v>
          </cell>
          <cell r="N83" t="str">
            <v>C1.2_81</v>
          </cell>
          <cell r="O83" t="str">
            <v xml:space="preserve"> a la suma de las op. ICPs de "C.1.2"</v>
          </cell>
          <cell r="P83" t="str">
            <v xml:space="preserve"> to the sum of ICPs trans. of "C.1.2"</v>
          </cell>
          <cell r="R83" t="str">
            <v>C1.3_81</v>
          </cell>
          <cell r="S83" t="str">
            <v xml:space="preserve"> El Importe de A.4 para la cuenta 402020206</v>
          </cell>
          <cell r="T83" t="str">
            <v xml:space="preserve"> The Amount of A.4 for the account 402020206</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J84" t="str">
            <v>C1.1_82</v>
          </cell>
          <cell r="K84" t="str">
            <v>Control 277: MAYOR O IGUAL</v>
          </cell>
          <cell r="L84" t="str">
            <v>Control 277: GREATER THAN OR EQUAL</v>
          </cell>
          <cell r="N84" t="str">
            <v>C1.2_82</v>
          </cell>
          <cell r="O84" t="str">
            <v>Control 327: MAYOR O IGUAL</v>
          </cell>
          <cell r="P84" t="str">
            <v>Control 327: GREATER THAN OR EQUAL</v>
          </cell>
          <cell r="R84" t="str">
            <v>C1.3_82</v>
          </cell>
          <cell r="S84" t="str">
            <v xml:space="preserve"> a la suma de las op. ICPs de "C.1.3"</v>
          </cell>
          <cell r="T84" t="str">
            <v xml:space="preserve"> to the sum of ICPs trans. of "C.1.3"</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J85" t="str">
            <v>C1.1_83</v>
          </cell>
          <cell r="K85" t="str">
            <v xml:space="preserve"> El Importe de A.1 para la cuenta 10801</v>
          </cell>
          <cell r="L85" t="str">
            <v xml:space="preserve"> The Amount of A.1 for the account 10801</v>
          </cell>
          <cell r="N85" t="str">
            <v>C1.2_83</v>
          </cell>
          <cell r="O85" t="str">
            <v xml:space="preserve"> El importe A.3 de la cuenta 30101010209</v>
          </cell>
          <cell r="P85" t="str">
            <v xml:space="preserve"> The Amount of A.3 for the account 30101010209</v>
          </cell>
          <cell r="R85" t="str">
            <v>C1.3_83</v>
          </cell>
          <cell r="S85" t="str">
            <v>Control 362: MAYOR O IGUAL</v>
          </cell>
          <cell r="T85" t="str">
            <v>Control 362: GREATER THAN OR EQUAL</v>
          </cell>
          <cell r="AM85">
            <v>0</v>
          </cell>
          <cell r="AN85">
            <v>0</v>
          </cell>
          <cell r="AQ85">
            <v>0</v>
          </cell>
          <cell r="AR85">
            <v>0</v>
          </cell>
          <cell r="AU85">
            <v>0</v>
          </cell>
          <cell r="AV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J86" t="str">
            <v>C1.1_84</v>
          </cell>
          <cell r="K86" t="str">
            <v xml:space="preserve"> a la suma de las op. ICPs de "C.1.1"</v>
          </cell>
          <cell r="L86" t="str">
            <v xml:space="preserve"> to the sum of ICPs trans. of "C.1.1"</v>
          </cell>
          <cell r="N86" t="str">
            <v>C1.2_84</v>
          </cell>
          <cell r="O86" t="str">
            <v>a la suma de las op. ICPs de "C.1.2"</v>
          </cell>
          <cell r="P86" t="str">
            <v>to the sum of ICPs trans. of "C.1.2"</v>
          </cell>
          <cell r="R86" t="str">
            <v>C1.3_84</v>
          </cell>
          <cell r="S86" t="str">
            <v xml:space="preserve"> El Importe de A.4 para la cuenta 402020207</v>
          </cell>
          <cell r="T86" t="str">
            <v xml:space="preserve"> The Amount of A.4 for the account 402020207</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J87" t="str">
            <v>C1.1_85</v>
          </cell>
          <cell r="K87" t="str">
            <v>Control 278: MAYOR O IGUAL</v>
          </cell>
          <cell r="L87" t="str">
            <v>Control 278: GREATER THAN OR EQUAL</v>
          </cell>
          <cell r="N87" t="str">
            <v>C1.2_85</v>
          </cell>
          <cell r="O87" t="str">
            <v>Control 328: MAYOR O IGUAL</v>
          </cell>
          <cell r="P87" t="str">
            <v>Control 328: GREATER THAN OR EQUAL</v>
          </cell>
          <cell r="R87" t="str">
            <v>C1.3_85</v>
          </cell>
          <cell r="S87" t="str">
            <v xml:space="preserve"> a la suma de las op. ICPs de "C.1.3"</v>
          </cell>
          <cell r="T87" t="str">
            <v>to the sum of ICPs trans. of "C.1.3"</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J88" t="str">
            <v>C1.1_86</v>
          </cell>
          <cell r="K88" t="str">
            <v xml:space="preserve"> El Importe de A.1 para la cuenta 10802</v>
          </cell>
          <cell r="L88" t="str">
            <v xml:space="preserve"> The Amount of A.1 for the account 10802</v>
          </cell>
          <cell r="N88" t="str">
            <v>C1.2_86</v>
          </cell>
          <cell r="O88" t="str">
            <v xml:space="preserve"> El importe A.3 de la cuenta 30101010210</v>
          </cell>
          <cell r="P88" t="str">
            <v xml:space="preserve"> The Amount of A.3 for the account 30101010210</v>
          </cell>
          <cell r="R88" t="str">
            <v>C1.3_86</v>
          </cell>
          <cell r="S88" t="str">
            <v>Control 363: MAYOR O IGUAL</v>
          </cell>
          <cell r="T88" t="str">
            <v>Control 363: GREATER THAN OR EQUAL</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J89" t="str">
            <v>C1.1_87</v>
          </cell>
          <cell r="K89" t="str">
            <v xml:space="preserve"> a la suma de las op. ICPs de "C.1.1"</v>
          </cell>
          <cell r="L89" t="str">
            <v xml:space="preserve"> to the sum of ICPs trans. of "C.1.1"</v>
          </cell>
          <cell r="N89" t="str">
            <v>C1.2_87</v>
          </cell>
          <cell r="O89" t="str">
            <v xml:space="preserve"> a la suma de las op. ICPs de "C.1.2"</v>
          </cell>
          <cell r="P89" t="str">
            <v>to the sum of ICPs trans. of "C.1.2"</v>
          </cell>
          <cell r="R89" t="str">
            <v>C1.3_87</v>
          </cell>
          <cell r="S89" t="str">
            <v xml:space="preserve"> El Importe de A.4 para la cuenta 402030101</v>
          </cell>
          <cell r="T89" t="str">
            <v xml:space="preserve"> The Amount of A.4 for the account 402030101</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J90" t="str">
            <v>C1.1_88</v>
          </cell>
          <cell r="K90" t="str">
            <v>Control 279: MAYOR O IGUAL</v>
          </cell>
          <cell r="L90" t="str">
            <v>Control 279: GREATER THAN OR EQUAL</v>
          </cell>
          <cell r="N90" t="str">
            <v>C1.2_88</v>
          </cell>
          <cell r="O90" t="str">
            <v>Control 329: MAYOR O IGUAL</v>
          </cell>
          <cell r="P90" t="str">
            <v>Control 329: GREATER THAN OR EQUAL</v>
          </cell>
          <cell r="R90" t="str">
            <v>C1.3_88</v>
          </cell>
          <cell r="S90" t="str">
            <v xml:space="preserve"> a la suma de las op. ICPs de "C.1.3"</v>
          </cell>
          <cell r="T90" t="str">
            <v xml:space="preserve"> to the sum of ICPs trans. of "C.1.3"</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J91" t="str">
            <v>C1.1_89</v>
          </cell>
          <cell r="K91" t="str">
            <v xml:space="preserve"> El Importe de A.1 para la cuenta 10804</v>
          </cell>
          <cell r="L91" t="str">
            <v xml:space="preserve"> The Amount of A.1 for the account 10804</v>
          </cell>
          <cell r="N91" t="str">
            <v>C1.2_89</v>
          </cell>
          <cell r="O91" t="str">
            <v xml:space="preserve"> El importe A.3 de la cuenta 3010101021101</v>
          </cell>
          <cell r="P91" t="str">
            <v xml:space="preserve"> The Amount of A.3 for the account 3010101021101</v>
          </cell>
          <cell r="R91" t="str">
            <v>C1.3_89</v>
          </cell>
          <cell r="S91" t="str">
            <v>Control 364:MAYOR O IGUAL</v>
          </cell>
          <cell r="T91" t="str">
            <v>Control 364: GREATER THAN OR EQUAL</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J92" t="str">
            <v>C1.1_90</v>
          </cell>
          <cell r="K92" t="str">
            <v xml:space="preserve"> a la suma de las op. ICPs de "C.1.1"</v>
          </cell>
          <cell r="L92" t="str">
            <v xml:space="preserve"> to the sum of ICPs trans. of "C.1.1"</v>
          </cell>
          <cell r="N92" t="str">
            <v>C1.2_90</v>
          </cell>
          <cell r="O92" t="str">
            <v xml:space="preserve"> a la suma de las op. ICPs de "D0"</v>
          </cell>
          <cell r="P92" t="str">
            <v xml:space="preserve"> to the sum of ICPs trans. of "D0"</v>
          </cell>
          <cell r="R92" t="str">
            <v>C1.3_90</v>
          </cell>
          <cell r="S92" t="str">
            <v xml:space="preserve"> El Importe de A.4 para la cuenta 402030102</v>
          </cell>
          <cell r="T92" t="str">
            <v xml:space="preserve"> The Amount of A.4 for the account 402030102</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J93" t="str">
            <v>C1.1_91</v>
          </cell>
          <cell r="K93" t="str">
            <v>Control 280: MAYOR O IGUAL</v>
          </cell>
          <cell r="L93" t="str">
            <v>Control 280: GREATER THAN OR EQUAL</v>
          </cell>
          <cell r="N93" t="str">
            <v>C1.2_91</v>
          </cell>
          <cell r="O93" t="str">
            <v>Control 330: MAYOR O IGUAL</v>
          </cell>
          <cell r="P93" t="str">
            <v>Control 330: GREATER THAN OR EQUAL</v>
          </cell>
          <cell r="R93" t="str">
            <v>C1.3_91</v>
          </cell>
          <cell r="S93" t="str">
            <v xml:space="preserve"> a la suma de las op. ICPs de "C.1.3"</v>
          </cell>
          <cell r="T93" t="str">
            <v xml:space="preserve"> to the sum of ICPs trans. of "C.1.3"</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J94" t="str">
            <v>C1.1_92</v>
          </cell>
          <cell r="K94" t="str">
            <v xml:space="preserve"> El Importe de A.1 para la cuenta 109</v>
          </cell>
          <cell r="L94" t="str">
            <v xml:space="preserve"> The Amount of A.1 for the account 109</v>
          </cell>
          <cell r="N94" t="str">
            <v>C1.2_92</v>
          </cell>
          <cell r="O94" t="str">
            <v xml:space="preserve"> El importe A.3 de la cuenta 301010201</v>
          </cell>
          <cell r="P94" t="str">
            <v xml:space="preserve"> The Amount of A.3 for the account 301010201</v>
          </cell>
          <cell r="R94" t="str">
            <v>C1.3_92</v>
          </cell>
          <cell r="S94" t="str">
            <v>Control 365: MAYOR O IGUAL</v>
          </cell>
          <cell r="T94" t="str">
            <v>Control 365: GREATER THAN OR EQUAL</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J95" t="str">
            <v>C1.1_93</v>
          </cell>
          <cell r="K95" t="str">
            <v>a la suma de las op. ICPs de "C.1.1"</v>
          </cell>
          <cell r="L95" t="str">
            <v xml:space="preserve"> to the sum of ICPs trans. of "C.1.1"</v>
          </cell>
          <cell r="N95" t="str">
            <v>C1.2_93</v>
          </cell>
          <cell r="O95" t="str">
            <v>a la suma de las op. ICPs de "C.1.2"</v>
          </cell>
          <cell r="P95" t="str">
            <v xml:space="preserve"> to the sum of ICPs trans. of "C.1.2"</v>
          </cell>
          <cell r="R95" t="str">
            <v>C1.3_93</v>
          </cell>
          <cell r="S95" t="str">
            <v xml:space="preserve"> El Importe de A.4 para la cuenta 402030103</v>
          </cell>
          <cell r="T95" t="str">
            <v xml:space="preserve"> The Amount of A.4 for the account 402030103</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J96" t="str">
            <v>C1.1_94</v>
          </cell>
          <cell r="K96" t="str">
            <v>Control 281: MAYOR O IGUAL</v>
          </cell>
          <cell r="L96" t="str">
            <v>Control 281:GREATER THAN OR EQUAL</v>
          </cell>
          <cell r="N96" t="str">
            <v>C1.2_94</v>
          </cell>
          <cell r="O96" t="str">
            <v>Control 331:MAYOR O IGUAL</v>
          </cell>
          <cell r="P96" t="str">
            <v>Control 331: GREATER THAN OR EQUAL</v>
          </cell>
          <cell r="R96" t="str">
            <v>C1.3_94</v>
          </cell>
          <cell r="S96" t="str">
            <v xml:space="preserve"> a la suma de las op. ICPs de "C.1.3"</v>
          </cell>
          <cell r="T96" t="str">
            <v xml:space="preserve"> to the sum of ICPs trans. of "C.1.3"</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J97" t="str">
            <v>C1.1_95</v>
          </cell>
          <cell r="K97" t="str">
            <v xml:space="preserve"> El Importe de A.1 para la cuenta 110</v>
          </cell>
          <cell r="L97" t="str">
            <v xml:space="preserve"> The Amount of A.1 for the account 110</v>
          </cell>
          <cell r="N97" t="str">
            <v>C1.2_95</v>
          </cell>
          <cell r="O97" t="str">
            <v xml:space="preserve"> El importe A.3 de la cuenta 301010202</v>
          </cell>
          <cell r="P97" t="str">
            <v xml:space="preserve"> The Amount of A.3 for the account 301010202</v>
          </cell>
          <cell r="R97" t="str">
            <v>C1.3_95</v>
          </cell>
          <cell r="S97" t="str">
            <v>Control 366: MAYOR O IGUAL</v>
          </cell>
          <cell r="T97" t="str">
            <v>Control 366: GREATER THAN OR EQUAL</v>
          </cell>
          <cell r="AY97">
            <v>0</v>
          </cell>
          <cell r="AZ97">
            <v>0</v>
          </cell>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J98" t="str">
            <v>C1.1_96</v>
          </cell>
          <cell r="K98" t="str">
            <v xml:space="preserve"> a la suma de las op. ICPs de "C.1.1"</v>
          </cell>
          <cell r="L98" t="str">
            <v xml:space="preserve"> to the sum of ICPs trans. of "C.1.1"</v>
          </cell>
          <cell r="N98" t="str">
            <v>C1.2_96</v>
          </cell>
          <cell r="O98" t="str">
            <v>a la suma de las op. ICPs de "C.1.2"</v>
          </cell>
          <cell r="P98" t="str">
            <v xml:space="preserve"> to the sum of ICPs trans. of "C.1.2"</v>
          </cell>
          <cell r="R98" t="str">
            <v>C1.3_96</v>
          </cell>
          <cell r="S98" t="str">
            <v xml:space="preserve"> El Importe de A.4 para la cuenta 402030104</v>
          </cell>
          <cell r="T98" t="str">
            <v xml:space="preserve"> The Amount of A.4 for the account 402030104</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J99" t="str">
            <v>C1.1_97</v>
          </cell>
          <cell r="K99" t="str">
            <v>Control 282: MAYOR O IGUAL</v>
          </cell>
          <cell r="L99" t="str">
            <v>Control 282:GREATER THAN OR EQUAL</v>
          </cell>
          <cell r="N99" t="str">
            <v>C1.2_97</v>
          </cell>
          <cell r="O99" t="str">
            <v>Control 332: MAYOR O IGUAL</v>
          </cell>
          <cell r="P99" t="str">
            <v>Control 332:GREATER THAN OR EQUAL</v>
          </cell>
          <cell r="R99" t="str">
            <v>C1.3_97</v>
          </cell>
          <cell r="S99" t="str">
            <v xml:space="preserve"> a la suma de las op. ICPs de "C.1.3"</v>
          </cell>
          <cell r="T99" t="str">
            <v xml:space="preserve"> to the sum of ICPs trans. of "C.1.3"</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J100" t="str">
            <v>C1.1_98</v>
          </cell>
          <cell r="K100" t="str">
            <v xml:space="preserve"> El Importe de A.1 para la cuenta 111</v>
          </cell>
          <cell r="L100" t="str">
            <v xml:space="preserve"> The Amount of A.1 for the account 111</v>
          </cell>
          <cell r="N100" t="str">
            <v>C1.2_98</v>
          </cell>
          <cell r="O100" t="str">
            <v xml:space="preserve"> El importe A.3 de la cuenta 301010203</v>
          </cell>
          <cell r="P100" t="str">
            <v xml:space="preserve"> The Amount of A.3 for the account 301010203</v>
          </cell>
          <cell r="R100" t="str">
            <v>C1.3_98</v>
          </cell>
          <cell r="S100" t="str">
            <v>Control 367: MAYOR O IGUAL</v>
          </cell>
          <cell r="T100" t="str">
            <v>Control 367: GREATER THAN OR EQUAL</v>
          </cell>
          <cell r="AY100">
            <v>0</v>
          </cell>
          <cell r="AZ100">
            <v>0</v>
          </cell>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J101" t="str">
            <v>C1.1_99</v>
          </cell>
          <cell r="K101" t="str">
            <v xml:space="preserve"> a la suma de las op. ICPs de "C.1.1"</v>
          </cell>
          <cell r="L101" t="str">
            <v xml:space="preserve"> to the sum of ICPs trans. of "C.1.1"</v>
          </cell>
          <cell r="N101" t="str">
            <v>C1.2_99</v>
          </cell>
          <cell r="O101" t="str">
            <v xml:space="preserve"> a la suma de las op. ICPs de "C.1.2"</v>
          </cell>
          <cell r="P101" t="str">
            <v xml:space="preserve"> to the sum of ICPs trans. of "C.1.2"</v>
          </cell>
          <cell r="R101" t="str">
            <v>C1.3_99</v>
          </cell>
          <cell r="S101" t="str">
            <v xml:space="preserve"> El Importe de A.4 para la cuenta 402030105</v>
          </cell>
          <cell r="T101" t="str">
            <v xml:space="preserve"> The Amount of A.4 for the account 402030105</v>
          </cell>
          <cell r="AY101">
            <v>0</v>
          </cell>
          <cell r="AZ101">
            <v>0</v>
          </cell>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J102" t="str">
            <v>C1.1_100</v>
          </cell>
          <cell r="K102" t="str">
            <v>Control 283: MAYOR O IGUAL</v>
          </cell>
          <cell r="L102" t="str">
            <v>Control 283: GREATER THAN OR EQUAL</v>
          </cell>
          <cell r="N102" t="str">
            <v>C1.2_100</v>
          </cell>
          <cell r="O102" t="str">
            <v>Control 333: MAYOR O IGUAL</v>
          </cell>
          <cell r="P102" t="str">
            <v>Control 333: GREATER THAN OR EQUAL</v>
          </cell>
          <cell r="R102" t="str">
            <v>C1.3_100</v>
          </cell>
          <cell r="S102" t="str">
            <v xml:space="preserve"> a la suma de las op. ICPs de "C.1.3"</v>
          </cell>
          <cell r="T102" t="str">
            <v xml:space="preserve"> to the sum of ICPs trans. of "C.1.3"</v>
          </cell>
          <cell r="AY102">
            <v>0</v>
          </cell>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J103" t="str">
            <v>C1.1_101</v>
          </cell>
          <cell r="K103" t="str">
            <v xml:space="preserve"> El Importe de A.1 para la cuenta 112</v>
          </cell>
          <cell r="L103" t="str">
            <v xml:space="preserve"> The Amount of A.1 for the account 112</v>
          </cell>
          <cell r="N103" t="str">
            <v>C1.2_101</v>
          </cell>
          <cell r="O103" t="str">
            <v xml:space="preserve"> El importe A.3 de la cuenta 301010204</v>
          </cell>
          <cell r="P103" t="str">
            <v xml:space="preserve"> The Amount of A.3 for the account 301010204</v>
          </cell>
          <cell r="R103" t="str">
            <v>C1.3_101</v>
          </cell>
          <cell r="S103" t="str">
            <v>Control 368: MAYOR O IGUAL</v>
          </cell>
          <cell r="T103" t="str">
            <v>Control 368: GREATER THAN OR EQUAL</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J104" t="str">
            <v>C1.1_102</v>
          </cell>
          <cell r="K104" t="str">
            <v xml:space="preserve"> a la suma de las op. ICPs de "C.1.1"</v>
          </cell>
          <cell r="L104" t="str">
            <v xml:space="preserve"> to the sum of ICPs trans. of "C.1.1"</v>
          </cell>
          <cell r="N104" t="str">
            <v>C1.2_102</v>
          </cell>
          <cell r="O104" t="str">
            <v xml:space="preserve"> a la suma de las op. ICPs de "C.1.2"</v>
          </cell>
          <cell r="P104" t="str">
            <v xml:space="preserve"> To the sum of ICPs trans. of "C.1.2"</v>
          </cell>
          <cell r="R104" t="str">
            <v>C1.3_102</v>
          </cell>
          <cell r="S104" t="str">
            <v xml:space="preserve"> El Importe de A.4 para la cuenta 402030201</v>
          </cell>
          <cell r="T104" t="str">
            <v xml:space="preserve"> The Amount of A.4 for the account 402030201</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J105" t="str">
            <v>C1.1_103</v>
          </cell>
          <cell r="K105" t="str">
            <v>Control 284: MAYOR O IGUAL</v>
          </cell>
          <cell r="L105" t="str">
            <v>Control 284: GREATER THAN OR EQUAL</v>
          </cell>
          <cell r="N105" t="str">
            <v>C1.2_103</v>
          </cell>
          <cell r="O105" t="str">
            <v>Control 334: MAYOR O IGUAL</v>
          </cell>
          <cell r="P105" t="str">
            <v>Control 334: GREATER THAN OR EQUAL</v>
          </cell>
          <cell r="R105" t="str">
            <v>C1.3_103</v>
          </cell>
          <cell r="S105" t="str">
            <v xml:space="preserve"> a la suma de las op. ICPs de "C.1.3"</v>
          </cell>
          <cell r="T105" t="str">
            <v xml:space="preserve"> to the sum of ICPs trans. of "C.1.3"</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J106" t="str">
            <v>C1.1_104</v>
          </cell>
          <cell r="K106" t="str">
            <v xml:space="preserve"> El Importe de A.2 para la cuenta 202</v>
          </cell>
          <cell r="L106" t="str">
            <v xml:space="preserve"> The Amount of A.2 for the account 202</v>
          </cell>
          <cell r="N106" t="str">
            <v>C1.2_104</v>
          </cell>
          <cell r="O106" t="str">
            <v xml:space="preserve"> El importe A.3 de la cuenta 30101020502</v>
          </cell>
          <cell r="P106" t="str">
            <v xml:space="preserve"> The Amount of A.3 for the account 30101020502</v>
          </cell>
          <cell r="R106" t="str">
            <v>C1.3_104</v>
          </cell>
          <cell r="S106" t="str">
            <v>Control 369: MAYOR O IGUAL</v>
          </cell>
          <cell r="T106" t="str">
            <v>Control 369: GREATER THAN OR EQUAL</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J107" t="str">
            <v>C1.1_105</v>
          </cell>
          <cell r="K107" t="str">
            <v>a la suma de las op. ICPs de "C.1.1"</v>
          </cell>
          <cell r="L107" t="str">
            <v xml:space="preserve"> to the sum of ICPs trans. of "C.1.1"</v>
          </cell>
          <cell r="N107" t="str">
            <v>C1.2_105</v>
          </cell>
          <cell r="O107" t="str">
            <v xml:space="preserve"> a la suma de las op. ICPs de "C.1.2"</v>
          </cell>
          <cell r="P107" t="str">
            <v xml:space="preserve"> to the sum of ICPs trans. of "C.1.2"</v>
          </cell>
          <cell r="R107" t="str">
            <v>C1.3_105</v>
          </cell>
          <cell r="S107" t="str">
            <v xml:space="preserve"> El Importe de A.4 para la cuenta 402030202</v>
          </cell>
          <cell r="T107" t="str">
            <v xml:space="preserve"> The Amount of A.4 for the account 402030202</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J108" t="str">
            <v>C1.1_106</v>
          </cell>
          <cell r="K108" t="str">
            <v>Control 285:MAYOR O IGUAL</v>
          </cell>
          <cell r="L108" t="str">
            <v>Control 285:GREATER THAN OR EQUAL</v>
          </cell>
          <cell r="N108" t="str">
            <v>C1.2_106</v>
          </cell>
          <cell r="O108" t="str">
            <v>Control 335: MAYOR O IGUAL</v>
          </cell>
          <cell r="P108" t="str">
            <v>Control 335: GREATER THAN OR EQUAL</v>
          </cell>
          <cell r="R108" t="str">
            <v>C1.3_106</v>
          </cell>
          <cell r="S108" t="str">
            <v xml:space="preserve"> a la suma de las op. ICPs de "C.1.3"</v>
          </cell>
          <cell r="T108" t="str">
            <v xml:space="preserve"> to the sum of ICPs trans. of "C.1.3"</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J109" t="str">
            <v>C1.1_107</v>
          </cell>
          <cell r="K109" t="str">
            <v xml:space="preserve"> El Importe de A.2 para la cuenta 20301</v>
          </cell>
          <cell r="L109" t="str">
            <v xml:space="preserve"> The Amount of A.2 for the account 20301</v>
          </cell>
          <cell r="N109" t="str">
            <v>C1.2_107</v>
          </cell>
          <cell r="O109" t="str">
            <v xml:space="preserve"> El importe A.3 de la cuenta 30101020503</v>
          </cell>
          <cell r="P109" t="str">
            <v xml:space="preserve"> The Amount of A.3 for the account 30101020503</v>
          </cell>
          <cell r="R109" t="str">
            <v>C1.3_107</v>
          </cell>
          <cell r="S109" t="str">
            <v>Control 370: MAYOR O IGUAL</v>
          </cell>
          <cell r="T109" t="str">
            <v>Control 370: GREATER THAN OR EQUAL</v>
          </cell>
          <cell r="AY109">
            <v>0</v>
          </cell>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J110" t="str">
            <v>C1.1_108</v>
          </cell>
          <cell r="K110" t="str">
            <v xml:space="preserve"> a la suma de las op. ICPs de "C.1.1"</v>
          </cell>
          <cell r="L110" t="str">
            <v xml:space="preserve"> to the sum of ICPs trans. of "C.1.1"</v>
          </cell>
          <cell r="N110" t="str">
            <v>C1.2_108</v>
          </cell>
          <cell r="O110" t="str">
            <v xml:space="preserve"> a la suma de las op. ICPs de "C.1.2"</v>
          </cell>
          <cell r="P110" t="str">
            <v xml:space="preserve"> to the sum of ICPs trans. of "C.1.2"</v>
          </cell>
          <cell r="R110" t="str">
            <v>C1.3_108</v>
          </cell>
          <cell r="S110" t="str">
            <v xml:space="preserve"> El Importe de A.4 para la cuenta 402030203</v>
          </cell>
          <cell r="T110" t="str">
            <v xml:space="preserve"> The Amount of A.4 for the account 402030203</v>
          </cell>
          <cell r="AY110">
            <v>0</v>
          </cell>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J111" t="str">
            <v>C1.1_109</v>
          </cell>
          <cell r="K111" t="str">
            <v>Control 286: MAYOR O IGUAL</v>
          </cell>
          <cell r="L111" t="str">
            <v>Control 286: GREATER THAN OR EQUAL</v>
          </cell>
          <cell r="N111" t="str">
            <v>C1.2_109</v>
          </cell>
          <cell r="O111" t="str">
            <v>Control 336: MAYOR O IGUAL</v>
          </cell>
          <cell r="P111" t="str">
            <v>Control 336:GREATER THAN OR EQUAL</v>
          </cell>
          <cell r="R111" t="str">
            <v>C1.3_109</v>
          </cell>
          <cell r="S111" t="str">
            <v xml:space="preserve"> a la suma de las op. ICPs de "C.1.3"</v>
          </cell>
          <cell r="T111" t="str">
            <v xml:space="preserve"> to the sum of ICPs trans. of "C.1.3"</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J112" t="str">
            <v>C1.1_110</v>
          </cell>
          <cell r="K112" t="str">
            <v xml:space="preserve"> El Importe de A.2 para la cuenta 20302</v>
          </cell>
          <cell r="L112" t="str">
            <v xml:space="preserve"> The Amount of A.2 for the account 20302</v>
          </cell>
          <cell r="N112" t="str">
            <v>C1.2_110</v>
          </cell>
          <cell r="O112" t="str">
            <v xml:space="preserve"> El importe A.3 de la cuenta 301010208</v>
          </cell>
          <cell r="P112" t="str">
            <v xml:space="preserve"> The Amount of A.3 for the account 301010208</v>
          </cell>
          <cell r="R112" t="str">
            <v>C1.3_110</v>
          </cell>
          <cell r="S112" t="str">
            <v>Control 371: MAYOR O IGUAL</v>
          </cell>
          <cell r="T112" t="str">
            <v>Control 371: GREATER THAN OR EQUAL</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J113" t="str">
            <v>C1.1_111</v>
          </cell>
          <cell r="K113" t="str">
            <v xml:space="preserve"> a la suma de las op. ICPs de "C.1.1"</v>
          </cell>
          <cell r="L113" t="str">
            <v xml:space="preserve"> to the sum of ICPs trans. of "C.1.1"</v>
          </cell>
          <cell r="N113" t="str">
            <v>C1.2_111</v>
          </cell>
          <cell r="O113" t="str">
            <v xml:space="preserve"> a la suma de las op. ICPs de "C.1.2"</v>
          </cell>
          <cell r="P113" t="str">
            <v xml:space="preserve"> to the sum of ICPs trans. of "C.1.2"</v>
          </cell>
          <cell r="R113" t="str">
            <v>C1.3_111</v>
          </cell>
          <cell r="S113" t="str">
            <v xml:space="preserve"> El Importe de A.4 para la cuenta 402030204</v>
          </cell>
          <cell r="T113" t="str">
            <v xml:space="preserve"> The Amount of A.4 for the account 402030204</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J114" t="str">
            <v>C1.1_112</v>
          </cell>
          <cell r="K114" t="str">
            <v>Control 287: MAYOR O IGUAL</v>
          </cell>
          <cell r="L114" t="str">
            <v>Control 287: GREATER THAN OR EQUAL</v>
          </cell>
          <cell r="N114" t="str">
            <v>C1.2_112</v>
          </cell>
          <cell r="O114" t="str">
            <v>Control 337: MAYOR O IGUAL</v>
          </cell>
          <cell r="P114" t="str">
            <v>Control 337: GREATER THAN OR EQUAL</v>
          </cell>
          <cell r="R114" t="str">
            <v>C1.3_112</v>
          </cell>
          <cell r="S114" t="str">
            <v xml:space="preserve"> a la suma de las op. ICPs de "C.1.3"</v>
          </cell>
          <cell r="T114" t="str">
            <v xml:space="preserve"> to the sum of ICPs trans. of "C.1.3"</v>
          </cell>
          <cell r="AY114">
            <v>0</v>
          </cell>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J115" t="str">
            <v>C1.1_113</v>
          </cell>
          <cell r="K115" t="str">
            <v xml:space="preserve"> El Importe de A.2 para la cuenta 2030301</v>
          </cell>
          <cell r="L115" t="str">
            <v xml:space="preserve"> The Amount of A.2 for the account 2030301</v>
          </cell>
          <cell r="N115" t="str">
            <v>C1.2_113</v>
          </cell>
          <cell r="O115" t="str">
            <v xml:space="preserve"> El importe A.3 de la cuenta 301010209</v>
          </cell>
          <cell r="P115" t="str">
            <v xml:space="preserve"> The Amount of A.3 for the account 301010209</v>
          </cell>
          <cell r="R115" t="str">
            <v>C1.3_113</v>
          </cell>
          <cell r="S115" t="str">
            <v>Control 372:MAYOR O IGUAL</v>
          </cell>
          <cell r="T115" t="str">
            <v>Control 372: GREATER THAN OR EQUAL</v>
          </cell>
          <cell r="AY115">
            <v>0</v>
          </cell>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J116" t="str">
            <v>C1.1_114</v>
          </cell>
          <cell r="K116" t="str">
            <v>a la suma de las op. ICPs de "C.1.1"</v>
          </cell>
          <cell r="L116" t="str">
            <v xml:space="preserve"> to the sum of ICPs trans. of "C.1.1"</v>
          </cell>
          <cell r="N116" t="str">
            <v>C1.2_114</v>
          </cell>
          <cell r="O116" t="str">
            <v xml:space="preserve"> a la suma de las op. ICPs de "C.1.2"</v>
          </cell>
          <cell r="P116" t="str">
            <v xml:space="preserve"> to the sum of ICPs trans. of "C.1.2"</v>
          </cell>
          <cell r="R116" t="str">
            <v>C1.3_114</v>
          </cell>
          <cell r="S116" t="str">
            <v xml:space="preserve"> El Importe de A.4 para la cuenta 402030205</v>
          </cell>
          <cell r="T116" t="str">
            <v xml:space="preserve"> The Amount of A.4 for the account 402030205</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J117" t="str">
            <v>C1.1_115</v>
          </cell>
          <cell r="K117" t="str">
            <v>Control 288: MAYOR O IGUAL</v>
          </cell>
          <cell r="L117" t="str">
            <v>Control 288: GREATER THAN OR EQUAL</v>
          </cell>
          <cell r="N117" t="str">
            <v>C1.2_115</v>
          </cell>
          <cell r="O117" t="str">
            <v>Control 338: MAYOR O IGUAL</v>
          </cell>
          <cell r="P117" t="str">
            <v>Control 338: GREATER THAN OR EQUAL</v>
          </cell>
          <cell r="R117" t="str">
            <v>C1.3_115</v>
          </cell>
          <cell r="S117" t="str">
            <v xml:space="preserve"> a la suma de las op. ICPs de "C.1.3"</v>
          </cell>
          <cell r="T117" t="str">
            <v xml:space="preserve"> to the sum of ICPs trans. of "C.1.3"</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J118" t="str">
            <v>C1.1_116</v>
          </cell>
          <cell r="K118" t="str">
            <v xml:space="preserve"> El Importe de A.2 para la cuenta 2030302</v>
          </cell>
          <cell r="L118" t="str">
            <v xml:space="preserve"> The Amount of A.2 for the account 2030302</v>
          </cell>
          <cell r="R118" t="str">
            <v>C1.3_116</v>
          </cell>
          <cell r="S118" t="str">
            <v>Control 373: MAYOR O IGUAL</v>
          </cell>
          <cell r="T118" t="str">
            <v>Control 373:GREATER THAN OR EQUAL</v>
          </cell>
          <cell r="AY118">
            <v>0</v>
          </cell>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J119" t="str">
            <v>C1.1_117</v>
          </cell>
          <cell r="K119" t="str">
            <v xml:space="preserve"> a la suma de las op. ICPs de "C.1.1"</v>
          </cell>
          <cell r="L119" t="str">
            <v xml:space="preserve"> to the sum of ICPs trans. of "C.1.1"</v>
          </cell>
          <cell r="R119" t="str">
            <v>C1.3_117</v>
          </cell>
          <cell r="S119" t="str">
            <v xml:space="preserve"> El Importe de A.4 para la cuenta 402030206</v>
          </cell>
          <cell r="T119" t="str">
            <v xml:space="preserve"> The Amount of A.4 for the account 402030206</v>
          </cell>
          <cell r="AY119">
            <v>0</v>
          </cell>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J120" t="str">
            <v>C1.1_118</v>
          </cell>
          <cell r="K120" t="str">
            <v>Control 289: MAYOR O IGUAL</v>
          </cell>
          <cell r="L120" t="str">
            <v>Control 289: GREATER THAN OR EQUAL</v>
          </cell>
          <cell r="R120" t="str">
            <v>C1.3_118</v>
          </cell>
          <cell r="S120" t="str">
            <v xml:space="preserve"> a la suma de las op. ICPs de "C.1.3"</v>
          </cell>
          <cell r="T120" t="str">
            <v xml:space="preserve"> to the sum of ICPs trans. of "C.1.3"</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J121" t="str">
            <v>C1.1_119</v>
          </cell>
          <cell r="K121" t="str">
            <v xml:space="preserve"> El Importe de A.2 para la cuenta 2030303</v>
          </cell>
          <cell r="L121" t="str">
            <v xml:space="preserve"> The Amount of A.2 for the account 2030303</v>
          </cell>
          <cell r="R121" t="str">
            <v>C1.3_119</v>
          </cell>
          <cell r="S121" t="str">
            <v>Control 374: MAYOR O IGUAL</v>
          </cell>
          <cell r="T121" t="str">
            <v>Control 374: GREATER THAN OR EQUAL</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J122" t="str">
            <v>C1.1_120</v>
          </cell>
          <cell r="K122" t="str">
            <v xml:space="preserve"> a la suma de las op. ICPs de "C.1.1"</v>
          </cell>
          <cell r="L122" t="str">
            <v xml:space="preserve"> to the sum of ICPs trans. of "C.1.1"</v>
          </cell>
          <cell r="R122" t="str">
            <v>C1.3_120</v>
          </cell>
          <cell r="S122" t="str">
            <v xml:space="preserve"> El Importe de A.4 para la cuenta 402030207</v>
          </cell>
          <cell r="T122" t="str">
            <v xml:space="preserve"> The Amount of A.4 for the account 402030207</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J123" t="str">
            <v>C1.1_121</v>
          </cell>
          <cell r="K123" t="str">
            <v>Control 290: MAYOR O IGUAL</v>
          </cell>
          <cell r="L123" t="str">
            <v>Control 290:GREATER THAN OR EQUAL</v>
          </cell>
          <cell r="R123" t="str">
            <v>C1.3_121</v>
          </cell>
          <cell r="S123" t="str">
            <v xml:space="preserve"> a la suma de las op. ICPs de "C.1.3"</v>
          </cell>
          <cell r="T123" t="str">
            <v xml:space="preserve"> to the sum of ICPs trans. of "C.1.3"</v>
          </cell>
          <cell r="AY123">
            <v>0</v>
          </cell>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J124" t="str">
            <v>C1.1_122</v>
          </cell>
          <cell r="K124" t="str">
            <v xml:space="preserve"> El Importe de A.2 para la cuenta 20304</v>
          </cell>
          <cell r="L124" t="str">
            <v xml:space="preserve"> The Amount of A.2 for the account 20304</v>
          </cell>
          <cell r="R124" t="str">
            <v>C1.3_122</v>
          </cell>
          <cell r="S124" t="str">
            <v>Control 375: MAYOR O IGUAL</v>
          </cell>
          <cell r="T124" t="str">
            <v>Control 375: GREATER THAN OR EQUAL</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J125" t="str">
            <v>C1.1_123</v>
          </cell>
          <cell r="K125" t="str">
            <v xml:space="preserve"> a la suma de las op. ICPs de "C.1.1"</v>
          </cell>
          <cell r="L125" t="str">
            <v xml:space="preserve"> to the sum of ICPs trans. of "C.1.1"</v>
          </cell>
          <cell r="R125" t="str">
            <v>C1.3_123</v>
          </cell>
          <cell r="S125" t="str">
            <v xml:space="preserve"> El Importe de A.4 para la cuenta 40204</v>
          </cell>
          <cell r="T125" t="str">
            <v xml:space="preserve"> The Amount of A.4 for the account 40204</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J126" t="str">
            <v>C1.1_124</v>
          </cell>
          <cell r="K126" t="str">
            <v>Control 291: MAYOR O IGUAL</v>
          </cell>
          <cell r="L126" t="str">
            <v>Control 291: GREATER THAN OR EQUAL</v>
          </cell>
          <cell r="R126" t="str">
            <v>C1.3_124</v>
          </cell>
          <cell r="S126" t="str">
            <v xml:space="preserve"> a la suma de las op. ICPs de "C.1.3"</v>
          </cell>
          <cell r="T126" t="str">
            <v xml:space="preserve"> to the sum of ICPs trans. of "C.1.3"</v>
          </cell>
          <cell r="AY126">
            <v>0</v>
          </cell>
          <cell r="BC126">
            <v>0</v>
          </cell>
          <cell r="BD126">
            <v>0</v>
          </cell>
          <cell r="BF126" t="str">
            <v>A3_1_N_124</v>
          </cell>
          <cell r="BG126" t="str">
            <v>Mantenimientos, suministros, vigilancia e impuestos</v>
          </cell>
          <cell r="BH126" t="str">
            <v>Maintenance, supplies, security and taxes.</v>
          </cell>
          <cell r="BJ126">
            <v>0</v>
          </cell>
          <cell r="BL126">
            <v>0</v>
          </cell>
        </row>
        <row r="127">
          <cell r="J127" t="str">
            <v>C1.1_125</v>
          </cell>
          <cell r="K127" t="str">
            <v xml:space="preserve"> El Importe de A.2 para la cuenta 20305</v>
          </cell>
          <cell r="L127" t="str">
            <v xml:space="preserve"> The Amount of A.2 for the account 20305</v>
          </cell>
          <cell r="R127" t="str">
            <v>C1.3_125</v>
          </cell>
          <cell r="S127" t="str">
            <v>Control 376: MAYOR O IGUAL</v>
          </cell>
          <cell r="T127" t="str">
            <v>Control 376: GREATER THAN OR EQUAL</v>
          </cell>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J128" t="str">
            <v>C1.1_126</v>
          </cell>
          <cell r="K128" t="str">
            <v xml:space="preserve"> a la suma de las op. ICPs de "C.1.1"</v>
          </cell>
          <cell r="L128" t="str">
            <v xml:space="preserve"> to the sum of ICPs trans. of "C.1.1"</v>
          </cell>
          <cell r="AY128">
            <v>0</v>
          </cell>
          <cell r="BC128">
            <v>0</v>
          </cell>
          <cell r="BD128">
            <v>0</v>
          </cell>
          <cell r="BF128" t="str">
            <v>A3_1_N_126</v>
          </cell>
          <cell r="BG128" t="str">
            <v>Informática</v>
          </cell>
          <cell r="BH128" t="str">
            <v>IT Services</v>
          </cell>
          <cell r="BJ128">
            <v>0</v>
          </cell>
        </row>
        <row r="129">
          <cell r="J129" t="str">
            <v>C1.1_127</v>
          </cell>
          <cell r="K129" t="str">
            <v>Control 292:MAYOR O IGUAL</v>
          </cell>
          <cell r="L129" t="str">
            <v>Control 292: GREATER THAN OR EQUAL</v>
          </cell>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J130" t="str">
            <v>C1.1_128</v>
          </cell>
          <cell r="K130" t="str">
            <v xml:space="preserve"> El Importe de A.2 para la cuenta 20306 </v>
          </cell>
          <cell r="L130" t="str">
            <v xml:space="preserve"> The Amount of A.2 for the account 20306</v>
          </cell>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J131" t="str">
            <v>C1.1_129</v>
          </cell>
          <cell r="K131" t="str">
            <v xml:space="preserve"> a la suma de las op. ICPs de "C.1.1"</v>
          </cell>
          <cell r="L131" t="str">
            <v>to the sum of ICPs trans. of "C.1.1"</v>
          </cell>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J132" t="str">
            <v>C1.1_130</v>
          </cell>
          <cell r="K132" t="str">
            <v>Control 293: MAYOR O IGUAL</v>
          </cell>
          <cell r="L132" t="str">
            <v>Control 293: GREATER THAN OR EQUAL</v>
          </cell>
          <cell r="AY132">
            <v>0</v>
          </cell>
          <cell r="BC132">
            <v>0</v>
          </cell>
          <cell r="BD132">
            <v>0</v>
          </cell>
          <cell r="BF132" t="str">
            <v>A3_1_N_130</v>
          </cell>
          <cell r="BG132" t="str">
            <v>como impresoras).</v>
          </cell>
          <cell r="BH132" t="str">
            <v>as printers).</v>
          </cell>
          <cell r="BJ132">
            <v>0</v>
          </cell>
        </row>
        <row r="133">
          <cell r="J133" t="str">
            <v>C1.1_131</v>
          </cell>
          <cell r="K133" t="str">
            <v xml:space="preserve"> El Importe de A.2 para la cuenta 206</v>
          </cell>
          <cell r="L133" t="str">
            <v xml:space="preserve"> The Amount of A.2 for the account 206</v>
          </cell>
          <cell r="AY133">
            <v>0</v>
          </cell>
          <cell r="BC133">
            <v>0</v>
          </cell>
          <cell r="BD133">
            <v>0</v>
          </cell>
          <cell r="BF133" t="str">
            <v>A3_1_N_131</v>
          </cell>
          <cell r="BG133" t="str">
            <v>Equipos (arrendamientos y reparaciones)</v>
          </cell>
          <cell r="BH133" t="str">
            <v>Hardware (leases and repairs)</v>
          </cell>
          <cell r="BJ133">
            <v>0</v>
          </cell>
        </row>
        <row r="134">
          <cell r="J134" t="str">
            <v>C1.1_132</v>
          </cell>
          <cell r="K134" t="str">
            <v>a la suma de las op. ICPs de "C.1.1"</v>
          </cell>
          <cell r="L134" t="str">
            <v xml:space="preserve"> to the sum of ICPs trans. of "C.1.1"</v>
          </cell>
          <cell r="BC134">
            <v>0</v>
          </cell>
          <cell r="BD134">
            <v>0</v>
          </cell>
          <cell r="BF134" t="str">
            <v>A3_1_N_132</v>
          </cell>
          <cell r="BG134" t="str">
            <v>Amortización equipos</v>
          </cell>
          <cell r="BH134" t="str">
            <v>Amortization of hardware</v>
          </cell>
          <cell r="BJ134">
            <v>0</v>
          </cell>
        </row>
        <row r="135">
          <cell r="J135" t="str">
            <v>C1.1_133</v>
          </cell>
          <cell r="K135" t="str">
            <v>Control 294: MAYOR O IGUAL</v>
          </cell>
          <cell r="L135" t="str">
            <v>Control 294: GREATER THAN OR EQUAL</v>
          </cell>
          <cell r="BF135" t="str">
            <v>A3_1_N_133</v>
          </cell>
          <cell r="BG135" t="str">
            <v>Aplicaciones (arrandamientos y reparaciones)</v>
          </cell>
          <cell r="BH135" t="str">
            <v>Software (leases and repairs)</v>
          </cell>
          <cell r="BJ135">
            <v>0</v>
          </cell>
        </row>
        <row r="136">
          <cell r="J136" t="str">
            <v>C1.1_134</v>
          </cell>
          <cell r="K136" t="str">
            <v xml:space="preserve"> El Importe de A.2 para la cuenta 20801</v>
          </cell>
          <cell r="L136" t="str">
            <v xml:space="preserve"> The Amount of A.2 for the account 20801</v>
          </cell>
          <cell r="BF136" t="str">
            <v>A3_1_N_134</v>
          </cell>
          <cell r="BG136" t="str">
            <v>Amortización aplicaciones</v>
          </cell>
          <cell r="BH136" t="str">
            <v>Amortization of software</v>
          </cell>
          <cell r="BJ136">
            <v>0</v>
          </cell>
        </row>
        <row r="137">
          <cell r="J137" t="str">
            <v>C1.1_135</v>
          </cell>
          <cell r="K137" t="str">
            <v xml:space="preserve"> a la suma de las op. ICPs de "C.1.1"</v>
          </cell>
          <cell r="L137" t="str">
            <v xml:space="preserve"> to the sum of ICPs trans. of "C.1.1"</v>
          </cell>
          <cell r="BF137" t="str">
            <v>A3_1_N_135</v>
          </cell>
          <cell r="BG137" t="str">
            <v>Comunicaciones, se incluye tanto voz como datos.</v>
          </cell>
          <cell r="BH137" t="str">
            <v>Communications, includes both voice and data.</v>
          </cell>
          <cell r="BJ137">
            <v>0</v>
          </cell>
        </row>
        <row r="138">
          <cell r="J138" t="str">
            <v>C1.1_136</v>
          </cell>
          <cell r="K138" t="str">
            <v>Control 295: MAYOR O IGUAL</v>
          </cell>
          <cell r="L138" t="str">
            <v>Control 295: GREATER THAN OR EQUAL</v>
          </cell>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J139" t="str">
            <v>C1.1_137</v>
          </cell>
          <cell r="K139" t="str">
            <v xml:space="preserve"> El Importe de A.2 para la cuenta 20803</v>
          </cell>
          <cell r="L139" t="str">
            <v xml:space="preserve"> The Amount of A.2 for the account 20803</v>
          </cell>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J140" t="str">
            <v>C1.1_138</v>
          </cell>
          <cell r="K140" t="str">
            <v xml:space="preserve"> a la suma de las op. ICPs de "C.1.1"</v>
          </cell>
          <cell r="L140" t="str">
            <v xml:space="preserve"> to the sum of ICPs trans. of "C.1.1"</v>
          </cell>
          <cell r="BF140" t="str">
            <v>A3_1_N_138</v>
          </cell>
          <cell r="BG140" t="str">
            <v>gastos de carácter informático facturados por otras entidades del Grupo MAPFRE.</v>
          </cell>
          <cell r="BH140" t="str">
            <v>IT-related costs invoiced by other MAPFRE Group companies.</v>
          </cell>
          <cell r="BJ140">
            <v>0</v>
          </cell>
        </row>
        <row r="141">
          <cell r="J141" t="str">
            <v>C1.1_139</v>
          </cell>
          <cell r="K141" t="str">
            <v>Control 296: MAYOR O IGUAL</v>
          </cell>
          <cell r="L141" t="str">
            <v>Control 296: GREATER THAN OR EQUAL</v>
          </cell>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J142" t="str">
            <v>C1.1_140</v>
          </cell>
          <cell r="K142" t="str">
            <v xml:space="preserve"> El Importe de A.2 para la cuenta 20804</v>
          </cell>
          <cell r="L142" t="str">
            <v xml:space="preserve"> The Amount of A.2 for the account 20804</v>
          </cell>
          <cell r="BF142" t="str">
            <v>A3_1_N_140</v>
          </cell>
          <cell r="BG142" t="str">
            <v>Publicidad</v>
          </cell>
          <cell r="BH142" t="str">
            <v>Advertising</v>
          </cell>
          <cell r="BJ142">
            <v>0</v>
          </cell>
        </row>
        <row r="143">
          <cell r="J143" t="str">
            <v>C1.1_141</v>
          </cell>
          <cell r="K143" t="str">
            <v xml:space="preserve"> a la suma de las op. ICPs de "C.1.1"</v>
          </cell>
          <cell r="L143" t="str">
            <v xml:space="preserve"> to the sum of ICPs trans. of "C.1.1"</v>
          </cell>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J144" t="str">
            <v>C1.1_142</v>
          </cell>
          <cell r="K144" t="str">
            <v>Control 297: MAYOR O IGUAL</v>
          </cell>
          <cell r="L144" t="str">
            <v>Control 297: GREATER THAN OR EQUAL</v>
          </cell>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J145" t="str">
            <v>C1.1_143</v>
          </cell>
          <cell r="K145" t="str">
            <v xml:space="preserve"> El Importe de A.2 para la cuenta 20805</v>
          </cell>
          <cell r="L145" t="str">
            <v xml:space="preserve"> The Amount of A.2 for the account 20805</v>
          </cell>
          <cell r="BF145" t="str">
            <v>A3_1_N_143</v>
          </cell>
          <cell r="BG145" t="str">
            <v>Servicios profesionales independientes</v>
          </cell>
          <cell r="BH145" t="str">
            <v>Outsourced professional services</v>
          </cell>
          <cell r="BJ145">
            <v>0</v>
          </cell>
        </row>
        <row r="146">
          <cell r="J146" t="str">
            <v>C1.1_144</v>
          </cell>
          <cell r="K146" t="str">
            <v>a la suma de las op. ICPs de "C.1.1"</v>
          </cell>
          <cell r="L146" t="str">
            <v xml:space="preserve"> to the sum of ICPs trans. of "C.1.1"</v>
          </cell>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J147" t="str">
            <v>C1.1_145</v>
          </cell>
          <cell r="K147" t="str">
            <v>Control 298: MAYOR O IGUAL</v>
          </cell>
          <cell r="L147" t="str">
            <v>Control 298: GREATER THAN OR EQUAL</v>
          </cell>
          <cell r="BF147" t="str">
            <v>A3_1_N_145</v>
          </cell>
          <cell r="BG147" t="str">
            <v>Empresas de trabajo temporal</v>
          </cell>
          <cell r="BH147" t="str">
            <v>Temporary employment agencies</v>
          </cell>
          <cell r="BJ147">
            <v>0</v>
          </cell>
        </row>
        <row r="148">
          <cell r="J148" t="str">
            <v>C1.1_146</v>
          </cell>
          <cell r="K148" t="str">
            <v xml:space="preserve"> El Importe de A.2 para la cuenta 20806</v>
          </cell>
          <cell r="L148" t="str">
            <v xml:space="preserve"> The Amount of A.2 for the account 20806</v>
          </cell>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J149" t="str">
            <v>C1.1_147</v>
          </cell>
          <cell r="K149" t="str">
            <v xml:space="preserve"> a la suma de las op. ICPs de "C.1.1"</v>
          </cell>
          <cell r="L149" t="str">
            <v xml:space="preserve"> to the sum of ICPs trans. of "C.1.1"</v>
          </cell>
          <cell r="BF149" t="str">
            <v>A3_1_N_147</v>
          </cell>
          <cell r="BG149" t="str">
            <v>MAPFRE, salvo los reflejados en líneas anteriores de Grupo</v>
          </cell>
          <cell r="BH149" t="str">
            <v>except those included in previous Group items.</v>
          </cell>
          <cell r="BJ149">
            <v>0</v>
          </cell>
        </row>
        <row r="150">
          <cell r="J150" t="str">
            <v>C1.1_148</v>
          </cell>
          <cell r="K150" t="str">
            <v>Control 299: MAYOR O IGUAL</v>
          </cell>
          <cell r="L150" t="str">
            <v>Control 299: GREATER THAN OR EQUAL</v>
          </cell>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J151" t="str">
            <v>C1.1_149</v>
          </cell>
          <cell r="K151" t="str">
            <v xml:space="preserve"> El Importe de A.2 para la cuenta 20807</v>
          </cell>
          <cell r="L151" t="str">
            <v xml:space="preserve"> The Amount of A.2 for the account 20807</v>
          </cell>
          <cell r="BF151" t="str">
            <v>A3_1_N_149</v>
          </cell>
          <cell r="BG151" t="str">
            <v>general que no tengan carácter informático.</v>
          </cell>
          <cell r="BH151" t="str">
            <v>in general not related to IT-services.</v>
          </cell>
          <cell r="BJ151">
            <v>0</v>
          </cell>
        </row>
        <row r="152">
          <cell r="J152" t="str">
            <v>C1.1_150</v>
          </cell>
          <cell r="K152" t="str">
            <v xml:space="preserve"> a la suma de las op. ICPs de "C.1.1"</v>
          </cell>
          <cell r="L152" t="str">
            <v xml:space="preserve"> to the sum of ICPs trans. of "C.1.1"</v>
          </cell>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J153" t="str">
            <v>C1.1_151</v>
          </cell>
          <cell r="K153" t="str">
            <v>Control 300:MAYOR O IGUAL</v>
          </cell>
          <cell r="L153" t="str">
            <v>Control 300: GREATER THAN OR EQUAL</v>
          </cell>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J154" t="str">
            <v>C1.1_152</v>
          </cell>
          <cell r="K154" t="str">
            <v xml:space="preserve"> El Importe de A.2 para la cuenta 20808</v>
          </cell>
          <cell r="L154" t="str">
            <v xml:space="preserve"> The Amount of A.2 for the account 20808</v>
          </cell>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J155" t="str">
            <v>C1.1_153</v>
          </cell>
          <cell r="K155" t="str">
            <v xml:space="preserve"> a la suma de las op. ICPs de "C.1.1"</v>
          </cell>
          <cell r="L155" t="str">
            <v xml:space="preserve"> To the sum of ICPs trans. of "C.1.1"</v>
          </cell>
          <cell r="BF155" t="str">
            <v>A3_1_N_153</v>
          </cell>
          <cell r="BG155" t="str">
            <v>Importe directamente imputado a destino de los siguientes gastos:</v>
          </cell>
          <cell r="BH155" t="str">
            <v>Expenses directly recognized by purpose:</v>
          </cell>
          <cell r="BJ155">
            <v>0</v>
          </cell>
        </row>
        <row r="156">
          <cell r="J156" t="str">
            <v>C1.1_154</v>
          </cell>
          <cell r="K156" t="str">
            <v>Control 301: MAYOR O IGUAL</v>
          </cell>
          <cell r="L156" t="str">
            <v>Control 301: GREATER THAN OR EQUAL</v>
          </cell>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J157" t="str">
            <v>C1.1_155</v>
          </cell>
          <cell r="K157" t="str">
            <v xml:space="preserve"> El Importe de A.2 para la cuenta 20810</v>
          </cell>
          <cell r="L157" t="str">
            <v xml:space="preserve"> The Amount of A.2 for the account 20810</v>
          </cell>
          <cell r="BF157" t="str">
            <v>A3_1_N_155</v>
          </cell>
          <cell r="BG157" t="str">
            <v>a naturaleza permite obtener el importe de gastos por destino total</v>
          </cell>
          <cell r="BH157" t="str">
            <v>by nature, allow to obtain the total expenses by purpose.</v>
          </cell>
          <cell r="BJ157">
            <v>0</v>
          </cell>
        </row>
        <row r="158">
          <cell r="J158" t="str">
            <v>C1.1_156</v>
          </cell>
          <cell r="K158" t="str">
            <v xml:space="preserve"> a la suma de las op. ICPs de "C.1.1"</v>
          </cell>
          <cell r="L158" t="str">
            <v xml:space="preserve"> to the sum of ICPs trans. of "C.1.1"</v>
          </cell>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J159" t="str">
            <v>C1.1_157</v>
          </cell>
          <cell r="K159" t="str">
            <v>Control 302: MAYOR O IGUAL</v>
          </cell>
          <cell r="L159" t="str">
            <v>Control 302: GREATER THAN OR EQUAL</v>
          </cell>
          <cell r="BF159" t="str">
            <v>A3_1_N_157</v>
          </cell>
          <cell r="BG159" t="str">
            <v>Otros ingresos (Grupo y Terceros)</v>
          </cell>
          <cell r="BH159" t="str">
            <v>Other income (Group and Other)</v>
          </cell>
          <cell r="BJ159">
            <v>0</v>
          </cell>
        </row>
        <row r="160">
          <cell r="J160" t="str">
            <v>C1.1_158</v>
          </cell>
          <cell r="K160" t="str">
            <v xml:space="preserve"> El Importe de A.2 para la cuenta 209</v>
          </cell>
          <cell r="L160" t="str">
            <v xml:space="preserve"> The Amount of A.2 for the account 209</v>
          </cell>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J161" t="str">
            <v>C1.1_159</v>
          </cell>
          <cell r="K161" t="str">
            <v xml:space="preserve"> a la suma de las op. ICPs de "C.1.1"</v>
          </cell>
          <cell r="L161" t="str">
            <v xml:space="preserve"> to the sum of ICPs trans. of "C.1.1"</v>
          </cell>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J162" t="str">
            <v>C1.1_160</v>
          </cell>
          <cell r="K162" t="str">
            <v>Control 303:MAYOR O IGUAL</v>
          </cell>
          <cell r="L162" t="str">
            <v>Control 303: GREATER THAN OR EQUAL</v>
          </cell>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J163" t="str">
            <v>C1.1_161</v>
          </cell>
          <cell r="K163" t="str">
            <v xml:space="preserve"> El Importe de A.2 para la cuenta 210</v>
          </cell>
          <cell r="L163" t="str">
            <v xml:space="preserve"> The Amount of A.2 for the account 210</v>
          </cell>
          <cell r="BF163" t="str">
            <v>A3_1_N_161</v>
          </cell>
          <cell r="BG163" t="str">
            <v>financieros) e ingresos por servicios diversos.</v>
          </cell>
          <cell r="BH163" t="str">
            <v>and revenues from miscellaneous services.</v>
          </cell>
          <cell r="BJ163">
            <v>0</v>
          </cell>
        </row>
        <row r="164">
          <cell r="J164" t="str">
            <v>C1.1_162</v>
          </cell>
          <cell r="K164" t="str">
            <v xml:space="preserve"> a la suma de las op. ICPs de "C.1.1"</v>
          </cell>
          <cell r="L164" t="str">
            <v xml:space="preserve"> to the sum of ICPs trans. of "C.1.1"</v>
          </cell>
          <cell r="BF164" t="str">
            <v>A3_1_N_162</v>
          </cell>
          <cell r="BG164" t="str">
            <v>TOTAL GASTOS DE GESTIÓN NETOS</v>
          </cell>
          <cell r="BH164" t="str">
            <v>TOTAL NET MANAGEMENT EXPENSES</v>
          </cell>
          <cell r="BJ164">
            <v>0</v>
          </cell>
        </row>
        <row r="165">
          <cell r="J165" t="str">
            <v>C1.1_163</v>
          </cell>
          <cell r="K165" t="str">
            <v>Control 304: MAYOR O IGUAL</v>
          </cell>
          <cell r="L165" t="str">
            <v>Control 304: GREATER THAN OR EQUAL</v>
          </cell>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EXPORT TREB"/>
      <sheetName val="ACTIVO FORMULAS"/>
      <sheetName val="PASIVO EXPORT TREB"/>
      <sheetName val="PASIVO FORMULAS"/>
      <sheetName val="PyG"/>
      <sheetName val="PyG Unidad Vid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2008</v>
          </cell>
        </row>
        <row r="3">
          <cell r="A3">
            <v>2009</v>
          </cell>
        </row>
        <row r="4">
          <cell r="A4">
            <v>2010</v>
          </cell>
        </row>
        <row r="5">
          <cell r="A5">
            <v>2011</v>
          </cell>
        </row>
        <row r="6">
          <cell r="A6">
            <v>2012</v>
          </cell>
        </row>
        <row r="7">
          <cell r="A7">
            <v>2013</v>
          </cell>
        </row>
        <row r="8">
          <cell r="A8">
            <v>2014</v>
          </cell>
        </row>
        <row r="9">
          <cell r="A9">
            <v>2015</v>
          </cell>
        </row>
        <row r="10">
          <cell r="A10">
            <v>2016</v>
          </cell>
        </row>
        <row r="11">
          <cell r="A11">
            <v>2017</v>
          </cell>
        </row>
        <row r="12">
          <cell r="A12">
            <v>2018</v>
          </cell>
        </row>
        <row r="13">
          <cell r="A13">
            <v>2019</v>
          </cell>
        </row>
        <row r="14">
          <cell r="A14">
            <v>2020</v>
          </cell>
        </row>
        <row r="15">
          <cell r="A15">
            <v>2021</v>
          </cell>
        </row>
        <row r="16">
          <cell r="A16">
            <v>2022</v>
          </cell>
        </row>
        <row r="17">
          <cell r="A17">
            <v>2023</v>
          </cell>
        </row>
        <row r="18">
          <cell r="A18">
            <v>2024</v>
          </cell>
        </row>
        <row r="19">
          <cell r="A19">
            <v>2025</v>
          </cell>
        </row>
        <row r="20">
          <cell r="A20">
            <v>2026</v>
          </cell>
        </row>
        <row r="21">
          <cell r="A21">
            <v>2027</v>
          </cell>
        </row>
        <row r="22">
          <cell r="A22">
            <v>2028</v>
          </cell>
        </row>
        <row r="23">
          <cell r="A23">
            <v>2029</v>
          </cell>
        </row>
        <row r="24">
          <cell r="A24">
            <v>2030</v>
          </cell>
        </row>
        <row r="25">
          <cell r="A25">
            <v>2031</v>
          </cell>
        </row>
        <row r="26">
          <cell r="A26">
            <v>2032</v>
          </cell>
        </row>
        <row r="27">
          <cell r="A27" t="str">
            <v xml:space="preserve"> </v>
          </cell>
        </row>
        <row r="28">
          <cell r="A28" t="str">
            <v xml:space="preserve"> </v>
          </cell>
        </row>
        <row r="29">
          <cell r="A29" t="str">
            <v xml:space="preserve"> </v>
          </cell>
        </row>
        <row r="30">
          <cell r="A30" t="str">
            <v xml:space="preserve"> </v>
          </cell>
        </row>
        <row r="31">
          <cell r="A31" t="str">
            <v xml:space="preserve"> </v>
          </cell>
        </row>
        <row r="32">
          <cell r="A32" t="str">
            <v xml:space="preserve"> </v>
          </cell>
        </row>
        <row r="33">
          <cell r="A33" t="str">
            <v xml:space="preserve"> </v>
          </cell>
        </row>
        <row r="34">
          <cell r="A34" t="str">
            <v xml:space="preserve"> </v>
          </cell>
        </row>
        <row r="35">
          <cell r="A35" t="str">
            <v xml:space="preserve"> </v>
          </cell>
        </row>
        <row r="36">
          <cell r="A36" t="str">
            <v xml:space="preserve"> </v>
          </cell>
        </row>
        <row r="37">
          <cell r="A37" t="str">
            <v xml:space="preserve"> </v>
          </cell>
        </row>
        <row r="38">
          <cell r="A38" t="str">
            <v xml:space="preserve"> </v>
          </cell>
        </row>
        <row r="39">
          <cell r="A39" t="str">
            <v xml:space="preserve"> </v>
          </cell>
        </row>
        <row r="40">
          <cell r="A40" t="str">
            <v xml:space="preserve"> </v>
          </cell>
        </row>
        <row r="41">
          <cell r="A41" t="str">
            <v xml:space="preserve"> </v>
          </cell>
        </row>
        <row r="42">
          <cell r="A42" t="str">
            <v xml:space="preserve"> </v>
          </cell>
        </row>
        <row r="43">
          <cell r="A43" t="str">
            <v xml:space="preserve"> </v>
          </cell>
        </row>
        <row r="44">
          <cell r="A44" t="str">
            <v xml:space="preserve"> </v>
          </cell>
        </row>
        <row r="45">
          <cell r="A45" t="str">
            <v xml:space="preserve"> </v>
          </cell>
        </row>
        <row r="46">
          <cell r="A46" t="str">
            <v xml:space="preserve"> </v>
          </cell>
        </row>
        <row r="47">
          <cell r="A47" t="str">
            <v xml:space="preserve"> </v>
          </cell>
        </row>
        <row r="48">
          <cell r="A48" t="str">
            <v xml:space="preserve"> </v>
          </cell>
        </row>
        <row r="49">
          <cell r="A49" t="str">
            <v xml:space="preserve"> </v>
          </cell>
        </row>
        <row r="50">
          <cell r="A50" t="str">
            <v xml:space="preserve"> </v>
          </cell>
        </row>
        <row r="51">
          <cell r="A51" t="str">
            <v xml:space="preserve"> </v>
          </cell>
        </row>
        <row r="52">
          <cell r="A52" t="str">
            <v xml:space="preserve"> </v>
          </cell>
        </row>
        <row r="53">
          <cell r="A53" t="str">
            <v xml:space="preserve"> </v>
          </cell>
        </row>
        <row r="54">
          <cell r="A54" t="str">
            <v xml:space="preserve"> </v>
          </cell>
        </row>
        <row r="55">
          <cell r="A55" t="str">
            <v xml:space="preserve"> </v>
          </cell>
        </row>
        <row r="56">
          <cell r="A56" t="str">
            <v xml:space="preserve"> </v>
          </cell>
        </row>
        <row r="57">
          <cell r="A57" t="str">
            <v xml:space="preserve"> </v>
          </cell>
        </row>
        <row r="58">
          <cell r="A58" t="str">
            <v xml:space="preserve"> </v>
          </cell>
        </row>
        <row r="59">
          <cell r="A59" t="str">
            <v xml:space="preserve"> </v>
          </cell>
        </row>
        <row r="60">
          <cell r="A60" t="str">
            <v xml:space="preserve"> </v>
          </cell>
        </row>
        <row r="61">
          <cell r="A61" t="str">
            <v xml:space="preserve"> </v>
          </cell>
        </row>
        <row r="62">
          <cell r="A62" t="str">
            <v xml:space="preserve"> </v>
          </cell>
        </row>
        <row r="63">
          <cell r="A63" t="str">
            <v xml:space="preserve"> </v>
          </cell>
        </row>
        <row r="64">
          <cell r="A64" t="str">
            <v xml:space="preserve"> </v>
          </cell>
        </row>
        <row r="65">
          <cell r="A65" t="str">
            <v xml:space="preserve"> </v>
          </cell>
        </row>
        <row r="66">
          <cell r="A66" t="str">
            <v xml:space="preserve"> </v>
          </cell>
        </row>
        <row r="67">
          <cell r="A67" t="str">
            <v xml:space="preserve"> </v>
          </cell>
        </row>
        <row r="68">
          <cell r="A68" t="str">
            <v xml:space="preserve"> </v>
          </cell>
        </row>
        <row r="69">
          <cell r="A69" t="str">
            <v xml:space="preserve"> </v>
          </cell>
        </row>
        <row r="70">
          <cell r="A70" t="str">
            <v xml:space="preserve"> </v>
          </cell>
        </row>
        <row r="71">
          <cell r="A71" t="str">
            <v xml:space="preserve"> </v>
          </cell>
        </row>
        <row r="72">
          <cell r="A72" t="str">
            <v xml:space="preserve"> </v>
          </cell>
        </row>
        <row r="73">
          <cell r="A73" t="str">
            <v xml:space="preserve"> </v>
          </cell>
        </row>
        <row r="74">
          <cell r="A74" t="str">
            <v xml:space="preserve"> </v>
          </cell>
        </row>
        <row r="75">
          <cell r="A75" t="str">
            <v xml:space="preserve"> </v>
          </cell>
        </row>
        <row r="76">
          <cell r="A76" t="str">
            <v xml:space="preserve"> </v>
          </cell>
        </row>
        <row r="77">
          <cell r="A77" t="str">
            <v xml:space="preserve"> </v>
          </cell>
        </row>
        <row r="78">
          <cell r="A78" t="str">
            <v xml:space="preserve"> </v>
          </cell>
        </row>
        <row r="79">
          <cell r="A79" t="str">
            <v xml:space="preserve"> </v>
          </cell>
        </row>
        <row r="80">
          <cell r="A80" t="str">
            <v xml:space="preserve"> </v>
          </cell>
        </row>
        <row r="81">
          <cell r="A81" t="str">
            <v xml:space="preserve"> </v>
          </cell>
        </row>
        <row r="82">
          <cell r="A82" t="str">
            <v xml:space="preserve"> </v>
          </cell>
        </row>
        <row r="83">
          <cell r="A83" t="str">
            <v xml:space="preserve"> </v>
          </cell>
        </row>
        <row r="84">
          <cell r="A84" t="str">
            <v xml:space="preserve"> </v>
          </cell>
        </row>
        <row r="85">
          <cell r="A85" t="str">
            <v xml:space="preserve"> </v>
          </cell>
        </row>
        <row r="86">
          <cell r="A86" t="str">
            <v xml:space="preserve"> </v>
          </cell>
        </row>
        <row r="87">
          <cell r="A87" t="str">
            <v xml:space="preserve"> </v>
          </cell>
        </row>
        <row r="88">
          <cell r="A88" t="str">
            <v xml:space="preserve"> </v>
          </cell>
        </row>
        <row r="89">
          <cell r="A89" t="str">
            <v xml:space="preserve"> </v>
          </cell>
        </row>
        <row r="90">
          <cell r="A90" t="str">
            <v xml:space="preserve"> </v>
          </cell>
        </row>
        <row r="91">
          <cell r="A91" t="str">
            <v xml:space="preserve"> </v>
          </cell>
        </row>
        <row r="92">
          <cell r="A92" t="str">
            <v xml:space="preserve"> </v>
          </cell>
        </row>
        <row r="93">
          <cell r="A93" t="str">
            <v xml:space="preserve"> </v>
          </cell>
        </row>
        <row r="94">
          <cell r="A94" t="str">
            <v xml:space="preserve"> </v>
          </cell>
        </row>
        <row r="95">
          <cell r="A95" t="str">
            <v xml:space="preserve"> </v>
          </cell>
        </row>
        <row r="96">
          <cell r="A96" t="str">
            <v xml:space="preserve"> </v>
          </cell>
        </row>
        <row r="97">
          <cell r="A97" t="str">
            <v xml:space="preserve"> </v>
          </cell>
        </row>
        <row r="98">
          <cell r="A98" t="str">
            <v xml:space="preserve"> </v>
          </cell>
        </row>
        <row r="99">
          <cell r="A99" t="str">
            <v xml:space="preserve"> </v>
          </cell>
        </row>
        <row r="100">
          <cell r="A100" t="str">
            <v xml:space="preserve"> </v>
          </cell>
        </row>
        <row r="101">
          <cell r="A101" t="str">
            <v xml:space="preserve"> </v>
          </cell>
        </row>
        <row r="102">
          <cell r="A102" t="str">
            <v xml:space="preserve"> </v>
          </cell>
        </row>
        <row r="103">
          <cell r="A103" t="str">
            <v xml:space="preserve"> </v>
          </cell>
        </row>
        <row r="104">
          <cell r="A104" t="str">
            <v xml:space="preserve"> </v>
          </cell>
        </row>
        <row r="105">
          <cell r="A105" t="str">
            <v xml:space="preserve"> </v>
          </cell>
        </row>
        <row r="106">
          <cell r="A106" t="str">
            <v xml:space="preserve"> </v>
          </cell>
        </row>
        <row r="107">
          <cell r="A107" t="str">
            <v xml:space="preserve"> </v>
          </cell>
        </row>
        <row r="108">
          <cell r="A108" t="str">
            <v xml:space="preserve"> </v>
          </cell>
        </row>
        <row r="109">
          <cell r="A109" t="str">
            <v xml:space="preserve"> </v>
          </cell>
        </row>
        <row r="110">
          <cell r="A110" t="str">
            <v xml:space="preserve"> </v>
          </cell>
        </row>
        <row r="111">
          <cell r="A111" t="str">
            <v xml:space="preserve"> </v>
          </cell>
        </row>
        <row r="112">
          <cell r="A112" t="str">
            <v xml:space="preserve"> </v>
          </cell>
        </row>
        <row r="113">
          <cell r="A113" t="str">
            <v xml:space="preserve"> </v>
          </cell>
        </row>
        <row r="114">
          <cell r="A114" t="str">
            <v xml:space="preserve"> </v>
          </cell>
        </row>
        <row r="115">
          <cell r="A115" t="str">
            <v xml:space="preserve"> </v>
          </cell>
        </row>
        <row r="116">
          <cell r="A116" t="str">
            <v xml:space="preserve"> </v>
          </cell>
        </row>
        <row r="117">
          <cell r="A117" t="str">
            <v xml:space="preserve"> </v>
          </cell>
        </row>
        <row r="118">
          <cell r="A118" t="str">
            <v xml:space="preserve"> </v>
          </cell>
        </row>
        <row r="119">
          <cell r="A119" t="str">
            <v xml:space="preserve"> </v>
          </cell>
        </row>
        <row r="120">
          <cell r="A120" t="str">
            <v xml:space="preserve"> </v>
          </cell>
        </row>
        <row r="121">
          <cell r="A121" t="str">
            <v xml:space="preserve"> </v>
          </cell>
        </row>
        <row r="122">
          <cell r="A122" t="str">
            <v xml:space="preserve"> </v>
          </cell>
        </row>
        <row r="123">
          <cell r="A123" t="str">
            <v xml:space="preserve"> </v>
          </cell>
        </row>
        <row r="124">
          <cell r="A124" t="str">
            <v xml:space="preserve"> </v>
          </cell>
        </row>
        <row r="125">
          <cell r="A125" t="str">
            <v xml:space="preserve"> </v>
          </cell>
        </row>
        <row r="126">
          <cell r="A126" t="str">
            <v xml:space="preserve"> </v>
          </cell>
        </row>
        <row r="127">
          <cell r="A127" t="str">
            <v xml:space="preserve"> </v>
          </cell>
        </row>
        <row r="128">
          <cell r="A128" t="str">
            <v xml:space="preserve"> </v>
          </cell>
        </row>
        <row r="129">
          <cell r="A129" t="str">
            <v xml:space="preserve"> </v>
          </cell>
        </row>
        <row r="130">
          <cell r="A130" t="str">
            <v xml:space="preserve"> </v>
          </cell>
        </row>
        <row r="131">
          <cell r="A131" t="str">
            <v xml:space="preserve"> </v>
          </cell>
        </row>
        <row r="132">
          <cell r="A132" t="str">
            <v xml:space="preserve"> </v>
          </cell>
        </row>
        <row r="133">
          <cell r="A133" t="str">
            <v xml:space="preserve"> </v>
          </cell>
        </row>
        <row r="134">
          <cell r="A134" t="str">
            <v xml:space="preserve"> </v>
          </cell>
        </row>
        <row r="135">
          <cell r="A135" t="str">
            <v xml:space="preserve"> </v>
          </cell>
        </row>
        <row r="136">
          <cell r="A136" t="str">
            <v xml:space="preserve"> </v>
          </cell>
        </row>
        <row r="137">
          <cell r="A137" t="str">
            <v xml:space="preserve"> </v>
          </cell>
        </row>
        <row r="138">
          <cell r="A138" t="str">
            <v xml:space="preserve"> </v>
          </cell>
        </row>
        <row r="139">
          <cell r="A139" t="str">
            <v xml:space="preserve"> </v>
          </cell>
        </row>
        <row r="140">
          <cell r="A140" t="str">
            <v xml:space="preserve"> </v>
          </cell>
        </row>
        <row r="141">
          <cell r="A141" t="str">
            <v xml:space="preserve"> </v>
          </cell>
        </row>
        <row r="142">
          <cell r="A142" t="str">
            <v xml:space="preserve"> </v>
          </cell>
        </row>
        <row r="143">
          <cell r="A143" t="str">
            <v xml:space="preserve"> </v>
          </cell>
        </row>
        <row r="144">
          <cell r="A144" t="str">
            <v xml:space="preserve"> </v>
          </cell>
        </row>
        <row r="145">
          <cell r="A145" t="str">
            <v xml:space="preserve"> </v>
          </cell>
        </row>
        <row r="146">
          <cell r="A146" t="str">
            <v xml:space="preserve"> </v>
          </cell>
        </row>
        <row r="147">
          <cell r="A147" t="str">
            <v xml:space="preserve"> </v>
          </cell>
        </row>
        <row r="148">
          <cell r="A148" t="str">
            <v xml:space="preserve"> </v>
          </cell>
        </row>
        <row r="149">
          <cell r="A149" t="str">
            <v xml:space="preserve"> </v>
          </cell>
        </row>
        <row r="150">
          <cell r="A150" t="str">
            <v xml:space="preserve"> </v>
          </cell>
        </row>
        <row r="151">
          <cell r="A151" t="str">
            <v xml:space="preserve"> </v>
          </cell>
        </row>
        <row r="152">
          <cell r="A152" t="str">
            <v xml:space="preserve"> </v>
          </cell>
        </row>
        <row r="153">
          <cell r="A153" t="str">
            <v xml:space="preserve"> </v>
          </cell>
        </row>
        <row r="154">
          <cell r="A154" t="str">
            <v xml:space="preserve"> </v>
          </cell>
        </row>
        <row r="155">
          <cell r="A155" t="str">
            <v xml:space="preserve"> </v>
          </cell>
        </row>
        <row r="156">
          <cell r="A156" t="str">
            <v xml:space="preserve"> </v>
          </cell>
        </row>
        <row r="157">
          <cell r="A157" t="str">
            <v xml:space="preserve"> </v>
          </cell>
        </row>
        <row r="158">
          <cell r="A158" t="str">
            <v xml:space="preserve"> </v>
          </cell>
        </row>
        <row r="159">
          <cell r="A159" t="str">
            <v xml:space="preserve"> </v>
          </cell>
        </row>
        <row r="160">
          <cell r="A160" t="str">
            <v xml:space="preserve"> </v>
          </cell>
        </row>
        <row r="161">
          <cell r="A161" t="str">
            <v xml:space="preserve"> </v>
          </cell>
        </row>
        <row r="162">
          <cell r="A162" t="str">
            <v xml:space="preserve"> </v>
          </cell>
        </row>
        <row r="163">
          <cell r="A163" t="str">
            <v xml:space="preserve"> </v>
          </cell>
        </row>
        <row r="164">
          <cell r="A164" t="str">
            <v xml:space="preserve"> </v>
          </cell>
        </row>
        <row r="165">
          <cell r="A165" t="str">
            <v xml:space="preserve"> </v>
          </cell>
        </row>
        <row r="166">
          <cell r="A166" t="str">
            <v xml:space="preserve"> </v>
          </cell>
        </row>
        <row r="167">
          <cell r="A167" t="str">
            <v xml:space="preserve"> </v>
          </cell>
        </row>
        <row r="168">
          <cell r="A168" t="str">
            <v xml:space="preserve"> </v>
          </cell>
        </row>
        <row r="169">
          <cell r="A169" t="str">
            <v xml:space="preserve"> </v>
          </cell>
        </row>
        <row r="170">
          <cell r="A170" t="str">
            <v xml:space="preserve"> </v>
          </cell>
        </row>
        <row r="171">
          <cell r="A171" t="str">
            <v xml:space="preserve"> </v>
          </cell>
        </row>
        <row r="172">
          <cell r="A172" t="str">
            <v xml:space="preserve"> </v>
          </cell>
        </row>
        <row r="173">
          <cell r="A173" t="str">
            <v xml:space="preserve"> </v>
          </cell>
        </row>
        <row r="174">
          <cell r="A174" t="str">
            <v xml:space="preserve"> </v>
          </cell>
        </row>
        <row r="175">
          <cell r="A175" t="str">
            <v xml:space="preserve"> </v>
          </cell>
        </row>
        <row r="176">
          <cell r="A176" t="str">
            <v xml:space="preserve"> </v>
          </cell>
        </row>
        <row r="177">
          <cell r="A177" t="str">
            <v xml:space="preserve"> </v>
          </cell>
        </row>
        <row r="178">
          <cell r="A178" t="str">
            <v xml:space="preserve"> </v>
          </cell>
        </row>
        <row r="179">
          <cell r="A179" t="str">
            <v xml:space="preserve"> </v>
          </cell>
        </row>
        <row r="180">
          <cell r="A180" t="str">
            <v xml:space="preserve"> </v>
          </cell>
        </row>
        <row r="181">
          <cell r="A181" t="str">
            <v xml:space="preserve"> </v>
          </cell>
        </row>
        <row r="182">
          <cell r="A182" t="str">
            <v xml:space="preserve"> </v>
          </cell>
        </row>
        <row r="183">
          <cell r="A183" t="str">
            <v xml:space="preserve"> </v>
          </cell>
        </row>
        <row r="184">
          <cell r="A184" t="str">
            <v xml:space="preserve"> </v>
          </cell>
        </row>
        <row r="185">
          <cell r="A185" t="str">
            <v xml:space="preserve"> </v>
          </cell>
        </row>
        <row r="186">
          <cell r="A186" t="str">
            <v xml:space="preserve"> </v>
          </cell>
        </row>
        <row r="187">
          <cell r="A187" t="str">
            <v xml:space="preserve"> </v>
          </cell>
        </row>
        <row r="188">
          <cell r="A188" t="str">
            <v xml:space="preserve"> </v>
          </cell>
        </row>
        <row r="189">
          <cell r="A189" t="str">
            <v xml:space="preserve"> </v>
          </cell>
        </row>
        <row r="190">
          <cell r="A190" t="str">
            <v xml:space="preserve"> </v>
          </cell>
        </row>
        <row r="191">
          <cell r="A191" t="str">
            <v xml:space="preserve"> </v>
          </cell>
        </row>
        <row r="192">
          <cell r="A192" t="str">
            <v xml:space="preserve"> </v>
          </cell>
        </row>
        <row r="193">
          <cell r="A193" t="str">
            <v xml:space="preserve"> </v>
          </cell>
        </row>
        <row r="194">
          <cell r="A194" t="str">
            <v xml:space="preserve"> </v>
          </cell>
        </row>
        <row r="195">
          <cell r="A195" t="str">
            <v xml:space="preserve"> </v>
          </cell>
        </row>
        <row r="196">
          <cell r="A196" t="str">
            <v xml:space="preserve"> </v>
          </cell>
        </row>
        <row r="197">
          <cell r="A197" t="str">
            <v xml:space="preserve"> </v>
          </cell>
        </row>
        <row r="198">
          <cell r="A198" t="str">
            <v xml:space="preserve"> </v>
          </cell>
        </row>
        <row r="199">
          <cell r="A199" t="str">
            <v xml:space="preserve"> </v>
          </cell>
        </row>
        <row r="200">
          <cell r="A200" t="str">
            <v xml:space="preserve"> </v>
          </cell>
        </row>
        <row r="201">
          <cell r="A201" t="str">
            <v xml:space="preserve"> </v>
          </cell>
        </row>
        <row r="202">
          <cell r="A202" t="str">
            <v xml:space="preserve"> </v>
          </cell>
        </row>
        <row r="203">
          <cell r="A203" t="str">
            <v xml:space="preserve"> </v>
          </cell>
        </row>
        <row r="204">
          <cell r="A204" t="str">
            <v xml:space="preserve"> </v>
          </cell>
        </row>
        <row r="205">
          <cell r="A205" t="str">
            <v xml:space="preserve"> </v>
          </cell>
        </row>
        <row r="206">
          <cell r="A206" t="str">
            <v xml:space="preserve"> </v>
          </cell>
        </row>
        <row r="207">
          <cell r="A207" t="str">
            <v xml:space="preserve"> </v>
          </cell>
        </row>
        <row r="208">
          <cell r="A208" t="str">
            <v xml:space="preserve"> </v>
          </cell>
        </row>
        <row r="209">
          <cell r="A209" t="str">
            <v xml:space="preserve"> </v>
          </cell>
        </row>
        <row r="210">
          <cell r="A210" t="str">
            <v xml:space="preserve"> </v>
          </cell>
        </row>
        <row r="211">
          <cell r="A211" t="str">
            <v xml:space="preserve"> </v>
          </cell>
        </row>
        <row r="212">
          <cell r="A212" t="str">
            <v xml:space="preserve"> </v>
          </cell>
        </row>
        <row r="213">
          <cell r="A213" t="str">
            <v xml:space="preserve"> </v>
          </cell>
        </row>
        <row r="214">
          <cell r="A214" t="str">
            <v xml:space="preserve"> </v>
          </cell>
        </row>
        <row r="215">
          <cell r="A215" t="str">
            <v xml:space="preserve"> </v>
          </cell>
        </row>
        <row r="216">
          <cell r="A216" t="str">
            <v xml:space="preserve"> </v>
          </cell>
        </row>
        <row r="217">
          <cell r="A217" t="str">
            <v xml:space="preserve"> </v>
          </cell>
        </row>
        <row r="218">
          <cell r="A218" t="str">
            <v xml:space="preserve"> </v>
          </cell>
        </row>
        <row r="219">
          <cell r="A219" t="str">
            <v xml:space="preserve"> </v>
          </cell>
        </row>
        <row r="220">
          <cell r="A220" t="str">
            <v xml:space="preserve"> </v>
          </cell>
        </row>
        <row r="221">
          <cell r="A221" t="str">
            <v xml:space="preserve"> </v>
          </cell>
        </row>
        <row r="222">
          <cell r="A222" t="str">
            <v xml:space="preserve"> </v>
          </cell>
        </row>
        <row r="223">
          <cell r="A223" t="str">
            <v xml:space="preserve"> </v>
          </cell>
        </row>
        <row r="224">
          <cell r="A224" t="str">
            <v xml:space="preserve"> </v>
          </cell>
        </row>
        <row r="225">
          <cell r="A225" t="str">
            <v xml:space="preserve"> </v>
          </cell>
        </row>
        <row r="226">
          <cell r="A226" t="str">
            <v xml:space="preserve"> </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sheetData>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sheetPr>
  <dimension ref="A2:XFD73"/>
  <sheetViews>
    <sheetView tabSelected="1" topLeftCell="A2" zoomScaleNormal="100" workbookViewId="0">
      <selection activeCell="C46" sqref="C46"/>
    </sheetView>
  </sheetViews>
  <sheetFormatPr baseColWidth="10" defaultColWidth="0" defaultRowHeight="15" customHeight="1" zeroHeight="1"/>
  <cols>
    <col min="1" max="1" width="10.85546875" style="126" customWidth="1"/>
    <col min="2" max="2" width="49.7109375" style="126" bestFit="1" customWidth="1"/>
    <col min="3" max="3" width="34.5703125" style="126" customWidth="1"/>
    <col min="4" max="4" width="2" style="126" customWidth="1"/>
    <col min="5" max="5" width="10.85546875" style="126" customWidth="1"/>
    <col min="6" max="14" width="10.85546875" style="126" hidden="1" customWidth="1"/>
    <col min="15" max="15" width="0" style="126" hidden="1" customWidth="1"/>
    <col min="16" max="16384" width="10.85546875" style="126" hidden="1"/>
  </cols>
  <sheetData>
    <row r="2" spans="1:9" ht="15.75">
      <c r="A2" s="104"/>
    </row>
    <row r="3" spans="1:9" ht="15.75"/>
    <row r="4" spans="1:9" ht="15.75"/>
    <row r="5" spans="1:9" ht="24.95" customHeight="1">
      <c r="B5" s="161" t="s">
        <v>213</v>
      </c>
    </row>
    <row r="6" spans="1:9" ht="15.75"/>
    <row r="7" spans="1:9" ht="15.75">
      <c r="B7" s="162" t="s">
        <v>212</v>
      </c>
    </row>
    <row r="8" spans="1:9" ht="15.75"/>
    <row r="9" spans="1:9" ht="17.100000000000001" customHeight="1">
      <c r="B9" s="162" t="s">
        <v>214</v>
      </c>
      <c r="D9" s="163"/>
    </row>
    <row r="10" spans="1:9" ht="17.100000000000001" customHeight="1">
      <c r="B10" s="164"/>
      <c r="D10" s="163"/>
    </row>
    <row r="11" spans="1:9" ht="17.100000000000001" customHeight="1">
      <c r="B11" s="162" t="s">
        <v>215</v>
      </c>
      <c r="D11" s="163"/>
    </row>
    <row r="12" spans="1:9" ht="17.100000000000001" customHeight="1">
      <c r="G12" s="165"/>
      <c r="I12" s="163"/>
    </row>
    <row r="13" spans="1:9" ht="17.100000000000001" customHeight="1">
      <c r="B13" s="162" t="s">
        <v>171</v>
      </c>
      <c r="G13" s="165"/>
      <c r="I13" s="163"/>
    </row>
    <row r="14" spans="1:9" ht="17.100000000000001" customHeight="1">
      <c r="G14" s="165"/>
      <c r="I14" s="163"/>
    </row>
    <row r="15" spans="1:9" ht="17.100000000000001" customHeight="1">
      <c r="B15" s="162" t="s">
        <v>107</v>
      </c>
      <c r="G15" s="165"/>
      <c r="I15" s="163"/>
    </row>
    <row r="16" spans="1:9" ht="17.100000000000001" customHeight="1">
      <c r="G16" s="165"/>
      <c r="I16" s="163"/>
    </row>
    <row r="17" spans="1:1024 1027:2047 2049:3072 3074:4094 4097:5119 5122:6144 6147:7167 7169:8192 8194:9214 9217:10239 10242:11264 11267:12287 12289:13312 13314:14334 14337:15359 15362:16384" ht="17.100000000000001" customHeight="1">
      <c r="B17" s="162" t="s">
        <v>117</v>
      </c>
      <c r="G17" s="165"/>
      <c r="I17" s="163"/>
    </row>
    <row r="18" spans="1:1024 1027:2047 2049:3072 3074:4094 4097:5119 5122:6144 6147:7167 7169:8192 8194:9214 9217:10239 10242:11264 11267:12287 12289:13312 13314:14334 14337:15359 15362:16384" ht="17.100000000000001" customHeight="1">
      <c r="G18" s="165"/>
      <c r="I18" s="163"/>
    </row>
    <row r="19" spans="1:1024 1027:2047 2049:3072 3074:4094 4097:5119 5122:6144 6147:7167 7169:8192 8194:9214 9217:10239 10242:11264 11267:12287 12289:13312 13314:14334 14337:15359 15362:16384" ht="17.100000000000001" customHeight="1">
      <c r="B19" s="162" t="s">
        <v>180</v>
      </c>
      <c r="G19" s="165"/>
      <c r="I19" s="163"/>
    </row>
    <row r="20" spans="1:1024 1027:2047 2049:3072 3074:4094 4097:5119 5122:6144 6147:7167 7169:8192 8194:9214 9217:10239 10242:11264 11267:12287 12289:13312 13314:14334 14337:15359 15362:16384" ht="17.100000000000001" customHeight="1">
      <c r="G20" s="165"/>
      <c r="I20" s="163"/>
    </row>
    <row r="21" spans="1:1024 1027:2047 2049:3072 3074:4094 4097:5119 5122:6144 6147:7167 7169:8192 8194:9214 9217:10239 10242:11264 11267:12287 12289:13312 13314:14334 14337:15359 15362:16384" ht="17.100000000000001" customHeight="1">
      <c r="B21" s="162" t="s">
        <v>52</v>
      </c>
      <c r="G21" s="165"/>
      <c r="I21" s="163"/>
    </row>
    <row r="22" spans="1:1024 1027:2047 2049:3072 3074:4094 4097:5119 5122:6144 6147:7167 7169:8192 8194:9214 9217:10239 10242:11264 11267:12287 12289:13312 13314:14334 14337:15359 15362:16384" ht="17.100000000000001" customHeight="1">
      <c r="D22" s="163"/>
    </row>
    <row r="23" spans="1:1024 1027:2047 2049:3072 3074:4094 4097:5119 5122:6144 6147:7167 7169:8192 8194:9214 9217:10239 10242:11264 11267:12287 12289:13312 13314:14334 14337:15359 15362:16384" s="104" customFormat="1" ht="17.100000000000001" customHeight="1">
      <c r="A23" s="126"/>
      <c r="B23" s="162" t="s">
        <v>53</v>
      </c>
      <c r="C23" s="126"/>
      <c r="D23" s="126"/>
      <c r="E23" s="126"/>
      <c r="G23" s="165"/>
      <c r="I23" s="166"/>
      <c r="L23" s="165"/>
      <c r="N23" s="166"/>
      <c r="Q23" s="165"/>
      <c r="S23" s="166"/>
      <c r="V23" s="165"/>
      <c r="X23" s="166"/>
      <c r="AA23" s="165"/>
      <c r="AC23" s="166"/>
      <c r="AF23" s="165"/>
      <c r="AH23" s="166"/>
      <c r="AK23" s="165"/>
      <c r="AM23" s="166"/>
      <c r="AP23" s="165"/>
      <c r="AR23" s="166"/>
      <c r="AU23" s="165"/>
      <c r="AW23" s="166"/>
      <c r="AZ23" s="165"/>
      <c r="BB23" s="166"/>
      <c r="BE23" s="165"/>
      <c r="BG23" s="166"/>
      <c r="BJ23" s="165"/>
      <c r="BL23" s="166"/>
      <c r="BO23" s="165"/>
      <c r="BQ23" s="166"/>
      <c r="BT23" s="165"/>
      <c r="BV23" s="166"/>
      <c r="BY23" s="165"/>
      <c r="CA23" s="166"/>
      <c r="CD23" s="165"/>
      <c r="CF23" s="166"/>
      <c r="CI23" s="165"/>
      <c r="CK23" s="166"/>
      <c r="CN23" s="165"/>
      <c r="CP23" s="166"/>
      <c r="CS23" s="165"/>
      <c r="CU23" s="166"/>
      <c r="CX23" s="165"/>
      <c r="CZ23" s="166"/>
      <c r="DC23" s="165"/>
      <c r="DE23" s="166"/>
      <c r="DH23" s="165"/>
      <c r="DJ23" s="166"/>
      <c r="DM23" s="165"/>
      <c r="DO23" s="166"/>
      <c r="DR23" s="165"/>
      <c r="DT23" s="166"/>
      <c r="DW23" s="165"/>
      <c r="DY23" s="166"/>
      <c r="EB23" s="165"/>
      <c r="ED23" s="166"/>
      <c r="EG23" s="165"/>
      <c r="EI23" s="166"/>
      <c r="EL23" s="165"/>
      <c r="EN23" s="166"/>
      <c r="EQ23" s="165"/>
      <c r="ES23" s="166"/>
      <c r="EV23" s="165"/>
      <c r="EX23" s="166"/>
      <c r="FA23" s="165"/>
      <c r="FC23" s="166"/>
      <c r="FF23" s="165"/>
      <c r="FH23" s="166"/>
      <c r="FK23" s="165"/>
      <c r="FM23" s="166"/>
      <c r="FP23" s="165"/>
      <c r="FR23" s="166"/>
      <c r="FU23" s="165"/>
      <c r="FW23" s="166"/>
      <c r="FZ23" s="165"/>
      <c r="GB23" s="166"/>
      <c r="GE23" s="165"/>
      <c r="GG23" s="166"/>
      <c r="GJ23" s="165"/>
      <c r="GL23" s="166"/>
      <c r="GO23" s="165"/>
      <c r="GQ23" s="166"/>
      <c r="GT23" s="165"/>
      <c r="GV23" s="166"/>
      <c r="GY23" s="165"/>
      <c r="HA23" s="166"/>
      <c r="HD23" s="165"/>
      <c r="HF23" s="166"/>
      <c r="HI23" s="165"/>
      <c r="HK23" s="166"/>
      <c r="HN23" s="165"/>
      <c r="HP23" s="166"/>
      <c r="HS23" s="165"/>
      <c r="HU23" s="166"/>
      <c r="HX23" s="165"/>
      <c r="HZ23" s="166"/>
      <c r="IC23" s="165"/>
      <c r="IE23" s="166"/>
      <c r="IH23" s="165"/>
      <c r="IJ23" s="166"/>
      <c r="IM23" s="165"/>
      <c r="IO23" s="166"/>
      <c r="IR23" s="165"/>
      <c r="IT23" s="166"/>
      <c r="IW23" s="165"/>
      <c r="IY23" s="166"/>
      <c r="JB23" s="165"/>
      <c r="JD23" s="166"/>
      <c r="JG23" s="165"/>
      <c r="JI23" s="166"/>
      <c r="JL23" s="165"/>
      <c r="JN23" s="166"/>
      <c r="JQ23" s="165"/>
      <c r="JS23" s="166"/>
      <c r="JV23" s="165"/>
      <c r="JX23" s="166"/>
      <c r="KA23" s="165"/>
      <c r="KC23" s="166"/>
      <c r="KF23" s="165"/>
      <c r="KH23" s="166"/>
      <c r="KK23" s="165"/>
      <c r="KM23" s="166"/>
      <c r="KP23" s="165"/>
      <c r="KR23" s="166"/>
      <c r="KU23" s="165"/>
      <c r="KW23" s="166"/>
      <c r="KZ23" s="165"/>
      <c r="LB23" s="166"/>
      <c r="LE23" s="165"/>
      <c r="LG23" s="166"/>
      <c r="LJ23" s="165"/>
      <c r="LL23" s="166"/>
      <c r="LO23" s="165"/>
      <c r="LQ23" s="166"/>
      <c r="LT23" s="165"/>
      <c r="LV23" s="166"/>
      <c r="LY23" s="165"/>
      <c r="MA23" s="166"/>
      <c r="MD23" s="165"/>
      <c r="MF23" s="166"/>
      <c r="MI23" s="165"/>
      <c r="MK23" s="166"/>
      <c r="MN23" s="165"/>
      <c r="MP23" s="166"/>
      <c r="MS23" s="165"/>
      <c r="MU23" s="166"/>
      <c r="MX23" s="165"/>
      <c r="MZ23" s="166"/>
      <c r="NC23" s="165"/>
      <c r="NE23" s="166"/>
      <c r="NH23" s="165"/>
      <c r="NJ23" s="166"/>
      <c r="NM23" s="165"/>
      <c r="NO23" s="166"/>
      <c r="NR23" s="165"/>
      <c r="NT23" s="166"/>
      <c r="NW23" s="165"/>
      <c r="NY23" s="166"/>
      <c r="OB23" s="165"/>
      <c r="OD23" s="166"/>
      <c r="OG23" s="165"/>
      <c r="OI23" s="166"/>
      <c r="OL23" s="165"/>
      <c r="ON23" s="166"/>
      <c r="OQ23" s="165"/>
      <c r="OS23" s="166"/>
      <c r="OV23" s="165"/>
      <c r="OX23" s="166"/>
      <c r="PA23" s="165"/>
      <c r="PC23" s="166"/>
      <c r="PF23" s="165"/>
      <c r="PH23" s="166"/>
      <c r="PK23" s="165"/>
      <c r="PM23" s="166"/>
      <c r="PP23" s="165"/>
      <c r="PR23" s="166"/>
      <c r="PU23" s="165"/>
      <c r="PW23" s="166"/>
      <c r="PZ23" s="165"/>
      <c r="QB23" s="166"/>
      <c r="QE23" s="165"/>
      <c r="QG23" s="166"/>
      <c r="QJ23" s="165"/>
      <c r="QL23" s="166"/>
      <c r="QO23" s="165"/>
      <c r="QQ23" s="166"/>
      <c r="QT23" s="165"/>
      <c r="QV23" s="166"/>
      <c r="QY23" s="165"/>
      <c r="RA23" s="166"/>
      <c r="RD23" s="165"/>
      <c r="RF23" s="166"/>
      <c r="RI23" s="165"/>
      <c r="RK23" s="166"/>
      <c r="RN23" s="165"/>
      <c r="RP23" s="166"/>
      <c r="RS23" s="165"/>
      <c r="RU23" s="166"/>
      <c r="RX23" s="165"/>
      <c r="RZ23" s="166"/>
      <c r="SC23" s="165"/>
      <c r="SE23" s="166"/>
      <c r="SH23" s="165"/>
      <c r="SJ23" s="166"/>
      <c r="SM23" s="165"/>
      <c r="SO23" s="166"/>
      <c r="SR23" s="165"/>
      <c r="ST23" s="166"/>
      <c r="SW23" s="165"/>
      <c r="SY23" s="166"/>
      <c r="TB23" s="165"/>
      <c r="TD23" s="166"/>
      <c r="TG23" s="165"/>
      <c r="TI23" s="166"/>
      <c r="TL23" s="165"/>
      <c r="TN23" s="166"/>
      <c r="TQ23" s="165"/>
      <c r="TS23" s="166"/>
      <c r="TV23" s="165"/>
      <c r="TX23" s="166"/>
      <c r="UA23" s="165"/>
      <c r="UC23" s="166"/>
      <c r="UF23" s="165"/>
      <c r="UH23" s="166"/>
      <c r="UK23" s="165"/>
      <c r="UM23" s="166"/>
      <c r="UP23" s="165"/>
      <c r="UR23" s="166"/>
      <c r="UU23" s="165"/>
      <c r="UW23" s="166"/>
      <c r="UZ23" s="165"/>
      <c r="VB23" s="166"/>
      <c r="VE23" s="165"/>
      <c r="VG23" s="166"/>
      <c r="VJ23" s="165"/>
      <c r="VL23" s="166"/>
      <c r="VO23" s="165"/>
      <c r="VQ23" s="166"/>
      <c r="VT23" s="165"/>
      <c r="VV23" s="166"/>
      <c r="VY23" s="165"/>
      <c r="WA23" s="166"/>
      <c r="WD23" s="165"/>
      <c r="WF23" s="166"/>
      <c r="WI23" s="165"/>
      <c r="WK23" s="166"/>
      <c r="WN23" s="165"/>
      <c r="WP23" s="166"/>
      <c r="WS23" s="165"/>
      <c r="WU23" s="166"/>
      <c r="WX23" s="165"/>
      <c r="WZ23" s="166"/>
      <c r="XC23" s="165"/>
      <c r="XE23" s="166"/>
      <c r="XH23" s="165"/>
      <c r="XJ23" s="166"/>
      <c r="XM23" s="165"/>
      <c r="XO23" s="166"/>
      <c r="XR23" s="165"/>
      <c r="XT23" s="166"/>
      <c r="XW23" s="165"/>
      <c r="XY23" s="166"/>
      <c r="YB23" s="165"/>
      <c r="YD23" s="166"/>
      <c r="YG23" s="165"/>
      <c r="YI23" s="166"/>
      <c r="YL23" s="165"/>
      <c r="YN23" s="166"/>
      <c r="YQ23" s="165"/>
      <c r="YS23" s="166"/>
      <c r="YV23" s="165"/>
      <c r="YX23" s="166"/>
      <c r="ZA23" s="165"/>
      <c r="ZC23" s="166"/>
      <c r="ZF23" s="165"/>
      <c r="ZH23" s="166"/>
      <c r="ZK23" s="165"/>
      <c r="ZM23" s="166"/>
      <c r="ZP23" s="165"/>
      <c r="ZR23" s="166"/>
      <c r="ZU23" s="165"/>
      <c r="ZW23" s="166"/>
      <c r="ZZ23" s="165"/>
      <c r="AAB23" s="166"/>
      <c r="AAE23" s="165"/>
      <c r="AAG23" s="166"/>
      <c r="AAJ23" s="165"/>
      <c r="AAL23" s="166"/>
      <c r="AAO23" s="165"/>
      <c r="AAQ23" s="166"/>
      <c r="AAT23" s="165"/>
      <c r="AAV23" s="166"/>
      <c r="AAY23" s="165"/>
      <c r="ABA23" s="166"/>
      <c r="ABD23" s="165"/>
      <c r="ABF23" s="166"/>
      <c r="ABI23" s="165"/>
      <c r="ABK23" s="166"/>
      <c r="ABN23" s="165"/>
      <c r="ABP23" s="166"/>
      <c r="ABS23" s="165"/>
      <c r="ABU23" s="166"/>
      <c r="ABX23" s="165"/>
      <c r="ABZ23" s="166"/>
      <c r="ACC23" s="165"/>
      <c r="ACE23" s="166"/>
      <c r="ACH23" s="165"/>
      <c r="ACJ23" s="166"/>
      <c r="ACM23" s="165"/>
      <c r="ACO23" s="166"/>
      <c r="ACR23" s="165"/>
      <c r="ACT23" s="166"/>
      <c r="ACW23" s="165"/>
      <c r="ACY23" s="166"/>
      <c r="ADB23" s="165"/>
      <c r="ADD23" s="166"/>
      <c r="ADG23" s="165"/>
      <c r="ADI23" s="166"/>
      <c r="ADL23" s="165"/>
      <c r="ADN23" s="166"/>
      <c r="ADQ23" s="165"/>
      <c r="ADS23" s="166"/>
      <c r="ADV23" s="165"/>
      <c r="ADX23" s="166"/>
      <c r="AEA23" s="165"/>
      <c r="AEC23" s="166"/>
      <c r="AEF23" s="165"/>
      <c r="AEH23" s="166"/>
      <c r="AEK23" s="165"/>
      <c r="AEM23" s="166"/>
      <c r="AEP23" s="165"/>
      <c r="AER23" s="166"/>
      <c r="AEU23" s="165"/>
      <c r="AEW23" s="166"/>
      <c r="AEZ23" s="165"/>
      <c r="AFB23" s="166"/>
      <c r="AFE23" s="165"/>
      <c r="AFG23" s="166"/>
      <c r="AFJ23" s="165"/>
      <c r="AFL23" s="166"/>
      <c r="AFO23" s="165"/>
      <c r="AFQ23" s="166"/>
      <c r="AFT23" s="165"/>
      <c r="AFV23" s="166"/>
      <c r="AFY23" s="165"/>
      <c r="AGA23" s="166"/>
      <c r="AGD23" s="165"/>
      <c r="AGF23" s="166"/>
      <c r="AGI23" s="165"/>
      <c r="AGK23" s="166"/>
      <c r="AGN23" s="165"/>
      <c r="AGP23" s="166"/>
      <c r="AGS23" s="165"/>
      <c r="AGU23" s="166"/>
      <c r="AGX23" s="165"/>
      <c r="AGZ23" s="166"/>
      <c r="AHC23" s="165"/>
      <c r="AHE23" s="166"/>
      <c r="AHH23" s="165"/>
      <c r="AHJ23" s="166"/>
      <c r="AHM23" s="165"/>
      <c r="AHO23" s="166"/>
      <c r="AHR23" s="165"/>
      <c r="AHT23" s="166"/>
      <c r="AHW23" s="165"/>
      <c r="AHY23" s="166"/>
      <c r="AIB23" s="165"/>
      <c r="AID23" s="166"/>
      <c r="AIG23" s="165"/>
      <c r="AII23" s="166"/>
      <c r="AIL23" s="165"/>
      <c r="AIN23" s="166"/>
      <c r="AIQ23" s="165"/>
      <c r="AIS23" s="166"/>
      <c r="AIV23" s="165"/>
      <c r="AIX23" s="166"/>
      <c r="AJA23" s="165"/>
      <c r="AJC23" s="166"/>
      <c r="AJF23" s="165"/>
      <c r="AJH23" s="166"/>
      <c r="AJK23" s="165"/>
      <c r="AJM23" s="166"/>
      <c r="AJP23" s="165"/>
      <c r="AJR23" s="166"/>
      <c r="AJU23" s="165"/>
      <c r="AJW23" s="166"/>
      <c r="AJZ23" s="165"/>
      <c r="AKB23" s="166"/>
      <c r="AKE23" s="165"/>
      <c r="AKG23" s="166"/>
      <c r="AKJ23" s="165"/>
      <c r="AKL23" s="166"/>
      <c r="AKO23" s="165"/>
      <c r="AKQ23" s="166"/>
      <c r="AKT23" s="165"/>
      <c r="AKV23" s="166"/>
      <c r="AKY23" s="165"/>
      <c r="ALA23" s="166"/>
      <c r="ALD23" s="165"/>
      <c r="ALF23" s="166"/>
      <c r="ALI23" s="165"/>
      <c r="ALK23" s="166"/>
      <c r="ALN23" s="165"/>
      <c r="ALP23" s="166"/>
      <c r="ALS23" s="165"/>
      <c r="ALU23" s="166"/>
      <c r="ALX23" s="165"/>
      <c r="ALZ23" s="166"/>
      <c r="AMC23" s="165"/>
      <c r="AME23" s="166"/>
      <c r="AMH23" s="165"/>
      <c r="AMJ23" s="166"/>
      <c r="AMM23" s="165"/>
      <c r="AMO23" s="166"/>
      <c r="AMR23" s="165"/>
      <c r="AMT23" s="166"/>
      <c r="AMW23" s="165"/>
      <c r="AMY23" s="166"/>
      <c r="ANB23" s="165"/>
      <c r="AND23" s="166"/>
      <c r="ANG23" s="165"/>
      <c r="ANI23" s="166"/>
      <c r="ANL23" s="165"/>
      <c r="ANN23" s="166"/>
      <c r="ANQ23" s="165"/>
      <c r="ANS23" s="166"/>
      <c r="ANV23" s="165"/>
      <c r="ANX23" s="166"/>
      <c r="AOA23" s="165"/>
      <c r="AOC23" s="166"/>
      <c r="AOF23" s="165"/>
      <c r="AOH23" s="166"/>
      <c r="AOK23" s="165"/>
      <c r="AOM23" s="166"/>
      <c r="AOP23" s="165"/>
      <c r="AOR23" s="166"/>
      <c r="AOU23" s="165"/>
      <c r="AOW23" s="166"/>
      <c r="AOZ23" s="165"/>
      <c r="APB23" s="166"/>
      <c r="APE23" s="165"/>
      <c r="APG23" s="166"/>
      <c r="APJ23" s="165"/>
      <c r="APL23" s="166"/>
      <c r="APO23" s="165"/>
      <c r="APQ23" s="166"/>
      <c r="APT23" s="165"/>
      <c r="APV23" s="166"/>
      <c r="APY23" s="165"/>
      <c r="AQA23" s="166"/>
      <c r="AQD23" s="165"/>
      <c r="AQF23" s="166"/>
      <c r="AQI23" s="165"/>
      <c r="AQK23" s="166"/>
      <c r="AQN23" s="165"/>
      <c r="AQP23" s="166"/>
      <c r="AQS23" s="165"/>
      <c r="AQU23" s="166"/>
      <c r="AQX23" s="165"/>
      <c r="AQZ23" s="166"/>
      <c r="ARC23" s="165"/>
      <c r="ARE23" s="166"/>
      <c r="ARH23" s="165"/>
      <c r="ARJ23" s="166"/>
      <c r="ARM23" s="165"/>
      <c r="ARO23" s="166"/>
      <c r="ARR23" s="165"/>
      <c r="ART23" s="166"/>
      <c r="ARW23" s="165"/>
      <c r="ARY23" s="166"/>
      <c r="ASB23" s="165"/>
      <c r="ASD23" s="166"/>
      <c r="ASG23" s="165"/>
      <c r="ASI23" s="166"/>
      <c r="ASL23" s="165"/>
      <c r="ASN23" s="166"/>
      <c r="ASQ23" s="165"/>
      <c r="ASS23" s="166"/>
      <c r="ASV23" s="165"/>
      <c r="ASX23" s="166"/>
      <c r="ATA23" s="165"/>
      <c r="ATC23" s="166"/>
      <c r="ATF23" s="165"/>
      <c r="ATH23" s="166"/>
      <c r="ATK23" s="165"/>
      <c r="ATM23" s="166"/>
      <c r="ATP23" s="165"/>
      <c r="ATR23" s="166"/>
      <c r="ATU23" s="165"/>
      <c r="ATW23" s="166"/>
      <c r="ATZ23" s="165"/>
      <c r="AUB23" s="166"/>
      <c r="AUE23" s="165"/>
      <c r="AUG23" s="166"/>
      <c r="AUJ23" s="165"/>
      <c r="AUL23" s="166"/>
      <c r="AUO23" s="165"/>
      <c r="AUQ23" s="166"/>
      <c r="AUT23" s="165"/>
      <c r="AUV23" s="166"/>
      <c r="AUY23" s="165"/>
      <c r="AVA23" s="166"/>
      <c r="AVD23" s="165"/>
      <c r="AVF23" s="166"/>
      <c r="AVI23" s="165"/>
      <c r="AVK23" s="166"/>
      <c r="AVN23" s="165"/>
      <c r="AVP23" s="166"/>
      <c r="AVS23" s="165"/>
      <c r="AVU23" s="166"/>
      <c r="AVX23" s="165"/>
      <c r="AVZ23" s="166"/>
      <c r="AWC23" s="165"/>
      <c r="AWE23" s="166"/>
      <c r="AWH23" s="165"/>
      <c r="AWJ23" s="166"/>
      <c r="AWM23" s="165"/>
      <c r="AWO23" s="166"/>
      <c r="AWR23" s="165"/>
      <c r="AWT23" s="166"/>
      <c r="AWW23" s="165"/>
      <c r="AWY23" s="166"/>
      <c r="AXB23" s="165"/>
      <c r="AXD23" s="166"/>
      <c r="AXG23" s="165"/>
      <c r="AXI23" s="166"/>
      <c r="AXL23" s="165"/>
      <c r="AXN23" s="166"/>
      <c r="AXQ23" s="165"/>
      <c r="AXS23" s="166"/>
      <c r="AXV23" s="165"/>
      <c r="AXX23" s="166"/>
      <c r="AYA23" s="165"/>
      <c r="AYC23" s="166"/>
      <c r="AYF23" s="165"/>
      <c r="AYH23" s="166"/>
      <c r="AYK23" s="165"/>
      <c r="AYM23" s="166"/>
      <c r="AYP23" s="165"/>
      <c r="AYR23" s="166"/>
      <c r="AYU23" s="165"/>
      <c r="AYW23" s="166"/>
      <c r="AYZ23" s="165"/>
      <c r="AZB23" s="166"/>
      <c r="AZE23" s="165"/>
      <c r="AZG23" s="166"/>
      <c r="AZJ23" s="165"/>
      <c r="AZL23" s="166"/>
      <c r="AZO23" s="165"/>
      <c r="AZQ23" s="166"/>
      <c r="AZT23" s="165"/>
      <c r="AZV23" s="166"/>
      <c r="AZY23" s="165"/>
      <c r="BAA23" s="166"/>
      <c r="BAD23" s="165"/>
      <c r="BAF23" s="166"/>
      <c r="BAI23" s="165"/>
      <c r="BAK23" s="166"/>
      <c r="BAN23" s="165"/>
      <c r="BAP23" s="166"/>
      <c r="BAS23" s="165"/>
      <c r="BAU23" s="166"/>
      <c r="BAX23" s="165"/>
      <c r="BAZ23" s="166"/>
      <c r="BBC23" s="165"/>
      <c r="BBE23" s="166"/>
      <c r="BBH23" s="165"/>
      <c r="BBJ23" s="166"/>
      <c r="BBM23" s="165"/>
      <c r="BBO23" s="166"/>
      <c r="BBR23" s="165"/>
      <c r="BBT23" s="166"/>
      <c r="BBW23" s="165"/>
      <c r="BBY23" s="166"/>
      <c r="BCB23" s="165"/>
      <c r="BCD23" s="166"/>
      <c r="BCG23" s="165"/>
      <c r="BCI23" s="166"/>
      <c r="BCL23" s="165"/>
      <c r="BCN23" s="166"/>
      <c r="BCQ23" s="165"/>
      <c r="BCS23" s="166"/>
      <c r="BCV23" s="165"/>
      <c r="BCX23" s="166"/>
      <c r="BDA23" s="165"/>
      <c r="BDC23" s="166"/>
      <c r="BDF23" s="165"/>
      <c r="BDH23" s="166"/>
      <c r="BDK23" s="165"/>
      <c r="BDM23" s="166"/>
      <c r="BDP23" s="165"/>
      <c r="BDR23" s="166"/>
      <c r="BDU23" s="165"/>
      <c r="BDW23" s="166"/>
      <c r="BDZ23" s="165"/>
      <c r="BEB23" s="166"/>
      <c r="BEE23" s="165"/>
      <c r="BEG23" s="166"/>
      <c r="BEJ23" s="165"/>
      <c r="BEL23" s="166"/>
      <c r="BEO23" s="165"/>
      <c r="BEQ23" s="166"/>
      <c r="BET23" s="165"/>
      <c r="BEV23" s="166"/>
      <c r="BEY23" s="165"/>
      <c r="BFA23" s="166"/>
      <c r="BFD23" s="165"/>
      <c r="BFF23" s="166"/>
      <c r="BFI23" s="165"/>
      <c r="BFK23" s="166"/>
      <c r="BFN23" s="165"/>
      <c r="BFP23" s="166"/>
      <c r="BFS23" s="165"/>
      <c r="BFU23" s="166"/>
      <c r="BFX23" s="165"/>
      <c r="BFZ23" s="166"/>
      <c r="BGC23" s="165"/>
      <c r="BGE23" s="166"/>
      <c r="BGH23" s="165"/>
      <c r="BGJ23" s="166"/>
      <c r="BGM23" s="165"/>
      <c r="BGO23" s="166"/>
      <c r="BGR23" s="165"/>
      <c r="BGT23" s="166"/>
      <c r="BGW23" s="165"/>
      <c r="BGY23" s="166"/>
      <c r="BHB23" s="165"/>
      <c r="BHD23" s="166"/>
      <c r="BHG23" s="165"/>
      <c r="BHI23" s="166"/>
      <c r="BHL23" s="165"/>
      <c r="BHN23" s="166"/>
      <c r="BHQ23" s="165"/>
      <c r="BHS23" s="166"/>
      <c r="BHV23" s="165"/>
      <c r="BHX23" s="166"/>
      <c r="BIA23" s="165"/>
      <c r="BIC23" s="166"/>
      <c r="BIF23" s="165"/>
      <c r="BIH23" s="166"/>
      <c r="BIK23" s="165"/>
      <c r="BIM23" s="166"/>
      <c r="BIP23" s="165"/>
      <c r="BIR23" s="166"/>
      <c r="BIU23" s="165"/>
      <c r="BIW23" s="166"/>
      <c r="BIZ23" s="165"/>
      <c r="BJB23" s="166"/>
      <c r="BJE23" s="165"/>
      <c r="BJG23" s="166"/>
      <c r="BJJ23" s="165"/>
      <c r="BJL23" s="166"/>
      <c r="BJO23" s="165"/>
      <c r="BJQ23" s="166"/>
      <c r="BJT23" s="165"/>
      <c r="BJV23" s="166"/>
      <c r="BJY23" s="165"/>
      <c r="BKA23" s="166"/>
      <c r="BKD23" s="165"/>
      <c r="BKF23" s="166"/>
      <c r="BKI23" s="165"/>
      <c r="BKK23" s="166"/>
      <c r="BKN23" s="165"/>
      <c r="BKP23" s="166"/>
      <c r="BKS23" s="165"/>
      <c r="BKU23" s="166"/>
      <c r="BKX23" s="165"/>
      <c r="BKZ23" s="166"/>
      <c r="BLC23" s="165"/>
      <c r="BLE23" s="166"/>
      <c r="BLH23" s="165"/>
      <c r="BLJ23" s="166"/>
      <c r="BLM23" s="165"/>
      <c r="BLO23" s="166"/>
      <c r="BLR23" s="165"/>
      <c r="BLT23" s="166"/>
      <c r="BLW23" s="165"/>
      <c r="BLY23" s="166"/>
      <c r="BMB23" s="165"/>
      <c r="BMD23" s="166"/>
      <c r="BMG23" s="165"/>
      <c r="BMI23" s="166"/>
      <c r="BML23" s="165"/>
      <c r="BMN23" s="166"/>
      <c r="BMQ23" s="165"/>
      <c r="BMS23" s="166"/>
      <c r="BMV23" s="165"/>
      <c r="BMX23" s="166"/>
      <c r="BNA23" s="165"/>
      <c r="BNC23" s="166"/>
      <c r="BNF23" s="165"/>
      <c r="BNH23" s="166"/>
      <c r="BNK23" s="165"/>
      <c r="BNM23" s="166"/>
      <c r="BNP23" s="165"/>
      <c r="BNR23" s="166"/>
      <c r="BNU23" s="165"/>
      <c r="BNW23" s="166"/>
      <c r="BNZ23" s="165"/>
      <c r="BOB23" s="166"/>
      <c r="BOE23" s="165"/>
      <c r="BOG23" s="166"/>
      <c r="BOJ23" s="165"/>
      <c r="BOL23" s="166"/>
      <c r="BOO23" s="165"/>
      <c r="BOQ23" s="166"/>
      <c r="BOT23" s="165"/>
      <c r="BOV23" s="166"/>
      <c r="BOY23" s="165"/>
      <c r="BPA23" s="166"/>
      <c r="BPD23" s="165"/>
      <c r="BPF23" s="166"/>
      <c r="BPI23" s="165"/>
      <c r="BPK23" s="166"/>
      <c r="BPN23" s="165"/>
      <c r="BPP23" s="166"/>
      <c r="BPS23" s="165"/>
      <c r="BPU23" s="166"/>
      <c r="BPX23" s="165"/>
      <c r="BPZ23" s="166"/>
      <c r="BQC23" s="165"/>
      <c r="BQE23" s="166"/>
      <c r="BQH23" s="165"/>
      <c r="BQJ23" s="166"/>
      <c r="BQM23" s="165"/>
      <c r="BQO23" s="166"/>
      <c r="BQR23" s="165"/>
      <c r="BQT23" s="166"/>
      <c r="BQW23" s="165"/>
      <c r="BQY23" s="166"/>
      <c r="BRB23" s="165"/>
      <c r="BRD23" s="166"/>
      <c r="BRG23" s="165"/>
      <c r="BRI23" s="166"/>
      <c r="BRL23" s="165"/>
      <c r="BRN23" s="166"/>
      <c r="BRQ23" s="165"/>
      <c r="BRS23" s="166"/>
      <c r="BRV23" s="165"/>
      <c r="BRX23" s="166"/>
      <c r="BSA23" s="165"/>
      <c r="BSC23" s="166"/>
      <c r="BSF23" s="165"/>
      <c r="BSH23" s="166"/>
      <c r="BSK23" s="165"/>
      <c r="BSM23" s="166"/>
      <c r="BSP23" s="165"/>
      <c r="BSR23" s="166"/>
      <c r="BSU23" s="165"/>
      <c r="BSW23" s="166"/>
      <c r="BSZ23" s="165"/>
      <c r="BTB23" s="166"/>
      <c r="BTE23" s="165"/>
      <c r="BTG23" s="166"/>
      <c r="BTJ23" s="165"/>
      <c r="BTL23" s="166"/>
      <c r="BTO23" s="165"/>
      <c r="BTQ23" s="166"/>
      <c r="BTT23" s="165"/>
      <c r="BTV23" s="166"/>
      <c r="BTY23" s="165"/>
      <c r="BUA23" s="166"/>
      <c r="BUD23" s="165"/>
      <c r="BUF23" s="166"/>
      <c r="BUI23" s="165"/>
      <c r="BUK23" s="166"/>
      <c r="BUN23" s="165"/>
      <c r="BUP23" s="166"/>
      <c r="BUS23" s="165"/>
      <c r="BUU23" s="166"/>
      <c r="BUX23" s="165"/>
      <c r="BUZ23" s="166"/>
      <c r="BVC23" s="165"/>
      <c r="BVE23" s="166"/>
      <c r="BVH23" s="165"/>
      <c r="BVJ23" s="166"/>
      <c r="BVM23" s="165"/>
      <c r="BVO23" s="166"/>
      <c r="BVR23" s="165"/>
      <c r="BVT23" s="166"/>
      <c r="BVW23" s="165"/>
      <c r="BVY23" s="166"/>
      <c r="BWB23" s="165"/>
      <c r="BWD23" s="166"/>
      <c r="BWG23" s="165"/>
      <c r="BWI23" s="166"/>
      <c r="BWL23" s="165"/>
      <c r="BWN23" s="166"/>
      <c r="BWQ23" s="165"/>
      <c r="BWS23" s="166"/>
      <c r="BWV23" s="165"/>
      <c r="BWX23" s="166"/>
      <c r="BXA23" s="165"/>
      <c r="BXC23" s="166"/>
      <c r="BXF23" s="165"/>
      <c r="BXH23" s="166"/>
      <c r="BXK23" s="165"/>
      <c r="BXM23" s="166"/>
      <c r="BXP23" s="165"/>
      <c r="BXR23" s="166"/>
      <c r="BXU23" s="165"/>
      <c r="BXW23" s="166"/>
      <c r="BXZ23" s="165"/>
      <c r="BYB23" s="166"/>
      <c r="BYE23" s="165"/>
      <c r="BYG23" s="166"/>
      <c r="BYJ23" s="165"/>
      <c r="BYL23" s="166"/>
      <c r="BYO23" s="165"/>
      <c r="BYQ23" s="166"/>
      <c r="BYT23" s="165"/>
      <c r="BYV23" s="166"/>
      <c r="BYY23" s="165"/>
      <c r="BZA23" s="166"/>
      <c r="BZD23" s="165"/>
      <c r="BZF23" s="166"/>
      <c r="BZI23" s="165"/>
      <c r="BZK23" s="166"/>
      <c r="BZN23" s="165"/>
      <c r="BZP23" s="166"/>
      <c r="BZS23" s="165"/>
      <c r="BZU23" s="166"/>
      <c r="BZX23" s="165"/>
      <c r="BZZ23" s="166"/>
      <c r="CAC23" s="165"/>
      <c r="CAE23" s="166"/>
      <c r="CAH23" s="165"/>
      <c r="CAJ23" s="166"/>
      <c r="CAM23" s="165"/>
      <c r="CAO23" s="166"/>
      <c r="CAR23" s="165"/>
      <c r="CAT23" s="166"/>
      <c r="CAW23" s="165"/>
      <c r="CAY23" s="166"/>
      <c r="CBB23" s="165"/>
      <c r="CBD23" s="166"/>
      <c r="CBG23" s="165"/>
      <c r="CBI23" s="166"/>
      <c r="CBL23" s="165"/>
      <c r="CBN23" s="166"/>
      <c r="CBQ23" s="165"/>
      <c r="CBS23" s="166"/>
      <c r="CBV23" s="165"/>
      <c r="CBX23" s="166"/>
      <c r="CCA23" s="165"/>
      <c r="CCC23" s="166"/>
      <c r="CCF23" s="165"/>
      <c r="CCH23" s="166"/>
      <c r="CCK23" s="165"/>
      <c r="CCM23" s="166"/>
      <c r="CCP23" s="165"/>
      <c r="CCR23" s="166"/>
      <c r="CCU23" s="165"/>
      <c r="CCW23" s="166"/>
      <c r="CCZ23" s="165"/>
      <c r="CDB23" s="166"/>
      <c r="CDE23" s="165"/>
      <c r="CDG23" s="166"/>
      <c r="CDJ23" s="165"/>
      <c r="CDL23" s="166"/>
      <c r="CDO23" s="165"/>
      <c r="CDQ23" s="166"/>
      <c r="CDT23" s="165"/>
      <c r="CDV23" s="166"/>
      <c r="CDY23" s="165"/>
      <c r="CEA23" s="166"/>
      <c r="CED23" s="165"/>
      <c r="CEF23" s="166"/>
      <c r="CEI23" s="165"/>
      <c r="CEK23" s="166"/>
      <c r="CEN23" s="165"/>
      <c r="CEP23" s="166"/>
      <c r="CES23" s="165"/>
      <c r="CEU23" s="166"/>
      <c r="CEX23" s="165"/>
      <c r="CEZ23" s="166"/>
      <c r="CFC23" s="165"/>
      <c r="CFE23" s="166"/>
      <c r="CFH23" s="165"/>
      <c r="CFJ23" s="166"/>
      <c r="CFM23" s="165"/>
      <c r="CFO23" s="166"/>
      <c r="CFR23" s="165"/>
      <c r="CFT23" s="166"/>
      <c r="CFW23" s="165"/>
      <c r="CFY23" s="166"/>
      <c r="CGB23" s="165"/>
      <c r="CGD23" s="166"/>
      <c r="CGG23" s="165"/>
      <c r="CGI23" s="166"/>
      <c r="CGL23" s="165"/>
      <c r="CGN23" s="166"/>
      <c r="CGQ23" s="165"/>
      <c r="CGS23" s="166"/>
      <c r="CGV23" s="165"/>
      <c r="CGX23" s="166"/>
      <c r="CHA23" s="165"/>
      <c r="CHC23" s="166"/>
      <c r="CHF23" s="165"/>
      <c r="CHH23" s="166"/>
      <c r="CHK23" s="165"/>
      <c r="CHM23" s="166"/>
      <c r="CHP23" s="165"/>
      <c r="CHR23" s="166"/>
      <c r="CHU23" s="165"/>
      <c r="CHW23" s="166"/>
      <c r="CHZ23" s="165"/>
      <c r="CIB23" s="166"/>
      <c r="CIE23" s="165"/>
      <c r="CIG23" s="166"/>
      <c r="CIJ23" s="165"/>
      <c r="CIL23" s="166"/>
      <c r="CIO23" s="165"/>
      <c r="CIQ23" s="166"/>
      <c r="CIT23" s="165"/>
      <c r="CIV23" s="166"/>
      <c r="CIY23" s="165"/>
      <c r="CJA23" s="166"/>
      <c r="CJD23" s="165"/>
      <c r="CJF23" s="166"/>
      <c r="CJI23" s="165"/>
      <c r="CJK23" s="166"/>
      <c r="CJN23" s="165"/>
      <c r="CJP23" s="166"/>
      <c r="CJS23" s="165"/>
      <c r="CJU23" s="166"/>
      <c r="CJX23" s="165"/>
      <c r="CJZ23" s="166"/>
      <c r="CKC23" s="165"/>
      <c r="CKE23" s="166"/>
      <c r="CKH23" s="165"/>
      <c r="CKJ23" s="166"/>
      <c r="CKM23" s="165"/>
      <c r="CKO23" s="166"/>
      <c r="CKR23" s="165"/>
      <c r="CKT23" s="166"/>
      <c r="CKW23" s="165"/>
      <c r="CKY23" s="166"/>
      <c r="CLB23" s="165"/>
      <c r="CLD23" s="166"/>
      <c r="CLG23" s="165"/>
      <c r="CLI23" s="166"/>
      <c r="CLL23" s="165"/>
      <c r="CLN23" s="166"/>
      <c r="CLQ23" s="165"/>
      <c r="CLS23" s="166"/>
      <c r="CLV23" s="165"/>
      <c r="CLX23" s="166"/>
      <c r="CMA23" s="165"/>
      <c r="CMC23" s="166"/>
      <c r="CMF23" s="165"/>
      <c r="CMH23" s="166"/>
      <c r="CMK23" s="165"/>
      <c r="CMM23" s="166"/>
      <c r="CMP23" s="165"/>
      <c r="CMR23" s="166"/>
      <c r="CMU23" s="165"/>
      <c r="CMW23" s="166"/>
      <c r="CMZ23" s="165"/>
      <c r="CNB23" s="166"/>
      <c r="CNE23" s="165"/>
      <c r="CNG23" s="166"/>
      <c r="CNJ23" s="165"/>
      <c r="CNL23" s="166"/>
      <c r="CNO23" s="165"/>
      <c r="CNQ23" s="166"/>
      <c r="CNT23" s="165"/>
      <c r="CNV23" s="166"/>
      <c r="CNY23" s="165"/>
      <c r="COA23" s="166"/>
      <c r="COD23" s="165"/>
      <c r="COF23" s="166"/>
      <c r="COI23" s="165"/>
      <c r="COK23" s="166"/>
      <c r="CON23" s="165"/>
      <c r="COP23" s="166"/>
      <c r="COS23" s="165"/>
      <c r="COU23" s="166"/>
      <c r="COX23" s="165"/>
      <c r="COZ23" s="166"/>
      <c r="CPC23" s="165"/>
      <c r="CPE23" s="166"/>
      <c r="CPH23" s="165"/>
      <c r="CPJ23" s="166"/>
      <c r="CPM23" s="165"/>
      <c r="CPO23" s="166"/>
      <c r="CPR23" s="165"/>
      <c r="CPT23" s="166"/>
      <c r="CPW23" s="165"/>
      <c r="CPY23" s="166"/>
      <c r="CQB23" s="165"/>
      <c r="CQD23" s="166"/>
      <c r="CQG23" s="165"/>
      <c r="CQI23" s="166"/>
      <c r="CQL23" s="165"/>
      <c r="CQN23" s="166"/>
      <c r="CQQ23" s="165"/>
      <c r="CQS23" s="166"/>
      <c r="CQV23" s="165"/>
      <c r="CQX23" s="166"/>
      <c r="CRA23" s="165"/>
      <c r="CRC23" s="166"/>
      <c r="CRF23" s="165"/>
      <c r="CRH23" s="166"/>
      <c r="CRK23" s="165"/>
      <c r="CRM23" s="166"/>
      <c r="CRP23" s="165"/>
      <c r="CRR23" s="166"/>
      <c r="CRU23" s="165"/>
      <c r="CRW23" s="166"/>
      <c r="CRZ23" s="165"/>
      <c r="CSB23" s="166"/>
      <c r="CSE23" s="165"/>
      <c r="CSG23" s="166"/>
      <c r="CSJ23" s="165"/>
      <c r="CSL23" s="166"/>
      <c r="CSO23" s="165"/>
      <c r="CSQ23" s="166"/>
      <c r="CST23" s="165"/>
      <c r="CSV23" s="166"/>
      <c r="CSY23" s="165"/>
      <c r="CTA23" s="166"/>
      <c r="CTD23" s="165"/>
      <c r="CTF23" s="166"/>
      <c r="CTI23" s="165"/>
      <c r="CTK23" s="166"/>
      <c r="CTN23" s="165"/>
      <c r="CTP23" s="166"/>
      <c r="CTS23" s="165"/>
      <c r="CTU23" s="166"/>
      <c r="CTX23" s="165"/>
      <c r="CTZ23" s="166"/>
      <c r="CUC23" s="165"/>
      <c r="CUE23" s="166"/>
      <c r="CUH23" s="165"/>
      <c r="CUJ23" s="166"/>
      <c r="CUM23" s="165"/>
      <c r="CUO23" s="166"/>
      <c r="CUR23" s="165"/>
      <c r="CUT23" s="166"/>
      <c r="CUW23" s="165"/>
      <c r="CUY23" s="166"/>
      <c r="CVB23" s="165"/>
      <c r="CVD23" s="166"/>
      <c r="CVG23" s="165"/>
      <c r="CVI23" s="166"/>
      <c r="CVL23" s="165"/>
      <c r="CVN23" s="166"/>
      <c r="CVQ23" s="165"/>
      <c r="CVS23" s="166"/>
      <c r="CVV23" s="165"/>
      <c r="CVX23" s="166"/>
      <c r="CWA23" s="165"/>
      <c r="CWC23" s="166"/>
      <c r="CWF23" s="165"/>
      <c r="CWH23" s="166"/>
      <c r="CWK23" s="165"/>
      <c r="CWM23" s="166"/>
      <c r="CWP23" s="165"/>
      <c r="CWR23" s="166"/>
      <c r="CWU23" s="165"/>
      <c r="CWW23" s="166"/>
      <c r="CWZ23" s="165"/>
      <c r="CXB23" s="166"/>
      <c r="CXE23" s="165"/>
      <c r="CXG23" s="166"/>
      <c r="CXJ23" s="165"/>
      <c r="CXL23" s="166"/>
      <c r="CXO23" s="165"/>
      <c r="CXQ23" s="166"/>
      <c r="CXT23" s="165"/>
      <c r="CXV23" s="166"/>
      <c r="CXY23" s="165"/>
      <c r="CYA23" s="166"/>
      <c r="CYD23" s="165"/>
      <c r="CYF23" s="166"/>
      <c r="CYI23" s="165"/>
      <c r="CYK23" s="166"/>
      <c r="CYN23" s="165"/>
      <c r="CYP23" s="166"/>
      <c r="CYS23" s="165"/>
      <c r="CYU23" s="166"/>
      <c r="CYX23" s="165"/>
      <c r="CYZ23" s="166"/>
      <c r="CZC23" s="165"/>
      <c r="CZE23" s="166"/>
      <c r="CZH23" s="165"/>
      <c r="CZJ23" s="166"/>
      <c r="CZM23" s="165"/>
      <c r="CZO23" s="166"/>
      <c r="CZR23" s="165"/>
      <c r="CZT23" s="166"/>
      <c r="CZW23" s="165"/>
      <c r="CZY23" s="166"/>
      <c r="DAB23" s="165"/>
      <c r="DAD23" s="166"/>
      <c r="DAG23" s="165"/>
      <c r="DAI23" s="166"/>
      <c r="DAL23" s="165"/>
      <c r="DAN23" s="166"/>
      <c r="DAQ23" s="165"/>
      <c r="DAS23" s="166"/>
      <c r="DAV23" s="165"/>
      <c r="DAX23" s="166"/>
      <c r="DBA23" s="165"/>
      <c r="DBC23" s="166"/>
      <c r="DBF23" s="165"/>
      <c r="DBH23" s="166"/>
      <c r="DBK23" s="165"/>
      <c r="DBM23" s="166"/>
      <c r="DBP23" s="165"/>
      <c r="DBR23" s="166"/>
      <c r="DBU23" s="165"/>
      <c r="DBW23" s="166"/>
      <c r="DBZ23" s="165"/>
      <c r="DCB23" s="166"/>
      <c r="DCE23" s="165"/>
      <c r="DCG23" s="166"/>
      <c r="DCJ23" s="165"/>
      <c r="DCL23" s="166"/>
      <c r="DCO23" s="165"/>
      <c r="DCQ23" s="166"/>
      <c r="DCT23" s="165"/>
      <c r="DCV23" s="166"/>
      <c r="DCY23" s="165"/>
      <c r="DDA23" s="166"/>
      <c r="DDD23" s="165"/>
      <c r="DDF23" s="166"/>
      <c r="DDI23" s="165"/>
      <c r="DDK23" s="166"/>
      <c r="DDN23" s="165"/>
      <c r="DDP23" s="166"/>
      <c r="DDS23" s="165"/>
      <c r="DDU23" s="166"/>
      <c r="DDX23" s="165"/>
      <c r="DDZ23" s="166"/>
      <c r="DEC23" s="165"/>
      <c r="DEE23" s="166"/>
      <c r="DEH23" s="165"/>
      <c r="DEJ23" s="166"/>
      <c r="DEM23" s="165"/>
      <c r="DEO23" s="166"/>
      <c r="DER23" s="165"/>
      <c r="DET23" s="166"/>
      <c r="DEW23" s="165"/>
      <c r="DEY23" s="166"/>
      <c r="DFB23" s="165"/>
      <c r="DFD23" s="166"/>
      <c r="DFG23" s="165"/>
      <c r="DFI23" s="166"/>
      <c r="DFL23" s="165"/>
      <c r="DFN23" s="166"/>
      <c r="DFQ23" s="165"/>
      <c r="DFS23" s="166"/>
      <c r="DFV23" s="165"/>
      <c r="DFX23" s="166"/>
      <c r="DGA23" s="165"/>
      <c r="DGC23" s="166"/>
      <c r="DGF23" s="165"/>
      <c r="DGH23" s="166"/>
      <c r="DGK23" s="165"/>
      <c r="DGM23" s="166"/>
      <c r="DGP23" s="165"/>
      <c r="DGR23" s="166"/>
      <c r="DGU23" s="165"/>
      <c r="DGW23" s="166"/>
      <c r="DGZ23" s="165"/>
      <c r="DHB23" s="166"/>
      <c r="DHE23" s="165"/>
      <c r="DHG23" s="166"/>
      <c r="DHJ23" s="165"/>
      <c r="DHL23" s="166"/>
      <c r="DHO23" s="165"/>
      <c r="DHQ23" s="166"/>
      <c r="DHT23" s="165"/>
      <c r="DHV23" s="166"/>
      <c r="DHY23" s="165"/>
      <c r="DIA23" s="166"/>
      <c r="DID23" s="165"/>
      <c r="DIF23" s="166"/>
      <c r="DII23" s="165"/>
      <c r="DIK23" s="166"/>
      <c r="DIN23" s="165"/>
      <c r="DIP23" s="166"/>
      <c r="DIS23" s="165"/>
      <c r="DIU23" s="166"/>
      <c r="DIX23" s="165"/>
      <c r="DIZ23" s="166"/>
      <c r="DJC23" s="165"/>
      <c r="DJE23" s="166"/>
      <c r="DJH23" s="165"/>
      <c r="DJJ23" s="166"/>
      <c r="DJM23" s="165"/>
      <c r="DJO23" s="166"/>
      <c r="DJR23" s="165"/>
      <c r="DJT23" s="166"/>
      <c r="DJW23" s="165"/>
      <c r="DJY23" s="166"/>
      <c r="DKB23" s="165"/>
      <c r="DKD23" s="166"/>
      <c r="DKG23" s="165"/>
      <c r="DKI23" s="166"/>
      <c r="DKL23" s="165"/>
      <c r="DKN23" s="166"/>
      <c r="DKQ23" s="165"/>
      <c r="DKS23" s="166"/>
      <c r="DKV23" s="165"/>
      <c r="DKX23" s="166"/>
      <c r="DLA23" s="165"/>
      <c r="DLC23" s="166"/>
      <c r="DLF23" s="165"/>
      <c r="DLH23" s="166"/>
      <c r="DLK23" s="165"/>
      <c r="DLM23" s="166"/>
      <c r="DLP23" s="165"/>
      <c r="DLR23" s="166"/>
      <c r="DLU23" s="165"/>
      <c r="DLW23" s="166"/>
      <c r="DLZ23" s="165"/>
      <c r="DMB23" s="166"/>
      <c r="DME23" s="165"/>
      <c r="DMG23" s="166"/>
      <c r="DMJ23" s="165"/>
      <c r="DML23" s="166"/>
      <c r="DMO23" s="165"/>
      <c r="DMQ23" s="166"/>
      <c r="DMT23" s="165"/>
      <c r="DMV23" s="166"/>
      <c r="DMY23" s="165"/>
      <c r="DNA23" s="166"/>
      <c r="DND23" s="165"/>
      <c r="DNF23" s="166"/>
      <c r="DNI23" s="165"/>
      <c r="DNK23" s="166"/>
      <c r="DNN23" s="165"/>
      <c r="DNP23" s="166"/>
      <c r="DNS23" s="165"/>
      <c r="DNU23" s="166"/>
      <c r="DNX23" s="165"/>
      <c r="DNZ23" s="166"/>
      <c r="DOC23" s="165"/>
      <c r="DOE23" s="166"/>
      <c r="DOH23" s="165"/>
      <c r="DOJ23" s="166"/>
      <c r="DOM23" s="165"/>
      <c r="DOO23" s="166"/>
      <c r="DOR23" s="165"/>
      <c r="DOT23" s="166"/>
      <c r="DOW23" s="165"/>
      <c r="DOY23" s="166"/>
      <c r="DPB23" s="165"/>
      <c r="DPD23" s="166"/>
      <c r="DPG23" s="165"/>
      <c r="DPI23" s="166"/>
      <c r="DPL23" s="165"/>
      <c r="DPN23" s="166"/>
      <c r="DPQ23" s="165"/>
      <c r="DPS23" s="166"/>
      <c r="DPV23" s="165"/>
      <c r="DPX23" s="166"/>
      <c r="DQA23" s="165"/>
      <c r="DQC23" s="166"/>
      <c r="DQF23" s="165"/>
      <c r="DQH23" s="166"/>
      <c r="DQK23" s="165"/>
      <c r="DQM23" s="166"/>
      <c r="DQP23" s="165"/>
      <c r="DQR23" s="166"/>
      <c r="DQU23" s="165"/>
      <c r="DQW23" s="166"/>
      <c r="DQZ23" s="165"/>
      <c r="DRB23" s="166"/>
      <c r="DRE23" s="165"/>
      <c r="DRG23" s="166"/>
      <c r="DRJ23" s="165"/>
      <c r="DRL23" s="166"/>
      <c r="DRO23" s="165"/>
      <c r="DRQ23" s="166"/>
      <c r="DRT23" s="165"/>
      <c r="DRV23" s="166"/>
      <c r="DRY23" s="165"/>
      <c r="DSA23" s="166"/>
      <c r="DSD23" s="165"/>
      <c r="DSF23" s="166"/>
      <c r="DSI23" s="165"/>
      <c r="DSK23" s="166"/>
      <c r="DSN23" s="165"/>
      <c r="DSP23" s="166"/>
      <c r="DSS23" s="165"/>
      <c r="DSU23" s="166"/>
      <c r="DSX23" s="165"/>
      <c r="DSZ23" s="166"/>
      <c r="DTC23" s="165"/>
      <c r="DTE23" s="166"/>
      <c r="DTH23" s="165"/>
      <c r="DTJ23" s="166"/>
      <c r="DTM23" s="165"/>
      <c r="DTO23" s="166"/>
      <c r="DTR23" s="165"/>
      <c r="DTT23" s="166"/>
      <c r="DTW23" s="165"/>
      <c r="DTY23" s="166"/>
      <c r="DUB23" s="165"/>
      <c r="DUD23" s="166"/>
      <c r="DUG23" s="165"/>
      <c r="DUI23" s="166"/>
      <c r="DUL23" s="165"/>
      <c r="DUN23" s="166"/>
      <c r="DUQ23" s="165"/>
      <c r="DUS23" s="166"/>
      <c r="DUV23" s="165"/>
      <c r="DUX23" s="166"/>
      <c r="DVA23" s="165"/>
      <c r="DVC23" s="166"/>
      <c r="DVF23" s="165"/>
      <c r="DVH23" s="166"/>
      <c r="DVK23" s="165"/>
      <c r="DVM23" s="166"/>
      <c r="DVP23" s="165"/>
      <c r="DVR23" s="166"/>
      <c r="DVU23" s="165"/>
      <c r="DVW23" s="166"/>
      <c r="DVZ23" s="165"/>
      <c r="DWB23" s="166"/>
      <c r="DWE23" s="165"/>
      <c r="DWG23" s="166"/>
      <c r="DWJ23" s="165"/>
      <c r="DWL23" s="166"/>
      <c r="DWO23" s="165"/>
      <c r="DWQ23" s="166"/>
      <c r="DWT23" s="165"/>
      <c r="DWV23" s="166"/>
      <c r="DWY23" s="165"/>
      <c r="DXA23" s="166"/>
      <c r="DXD23" s="165"/>
      <c r="DXF23" s="166"/>
      <c r="DXI23" s="165"/>
      <c r="DXK23" s="166"/>
      <c r="DXN23" s="165"/>
      <c r="DXP23" s="166"/>
      <c r="DXS23" s="165"/>
      <c r="DXU23" s="166"/>
      <c r="DXX23" s="165"/>
      <c r="DXZ23" s="166"/>
      <c r="DYC23" s="165"/>
      <c r="DYE23" s="166"/>
      <c r="DYH23" s="165"/>
      <c r="DYJ23" s="166"/>
      <c r="DYM23" s="165"/>
      <c r="DYO23" s="166"/>
      <c r="DYR23" s="165"/>
      <c r="DYT23" s="166"/>
      <c r="DYW23" s="165"/>
      <c r="DYY23" s="166"/>
      <c r="DZB23" s="165"/>
      <c r="DZD23" s="166"/>
      <c r="DZG23" s="165"/>
      <c r="DZI23" s="166"/>
      <c r="DZL23" s="165"/>
      <c r="DZN23" s="166"/>
      <c r="DZQ23" s="165"/>
      <c r="DZS23" s="166"/>
      <c r="DZV23" s="165"/>
      <c r="DZX23" s="166"/>
      <c r="EAA23" s="165"/>
      <c r="EAC23" s="166"/>
      <c r="EAF23" s="165"/>
      <c r="EAH23" s="166"/>
      <c r="EAK23" s="165"/>
      <c r="EAM23" s="166"/>
      <c r="EAP23" s="165"/>
      <c r="EAR23" s="166"/>
      <c r="EAU23" s="165"/>
      <c r="EAW23" s="166"/>
      <c r="EAZ23" s="165"/>
      <c r="EBB23" s="166"/>
      <c r="EBE23" s="165"/>
      <c r="EBG23" s="166"/>
      <c r="EBJ23" s="165"/>
      <c r="EBL23" s="166"/>
      <c r="EBO23" s="165"/>
      <c r="EBQ23" s="166"/>
      <c r="EBT23" s="165"/>
      <c r="EBV23" s="166"/>
      <c r="EBY23" s="165"/>
      <c r="ECA23" s="166"/>
      <c r="ECD23" s="165"/>
      <c r="ECF23" s="166"/>
      <c r="ECI23" s="165"/>
      <c r="ECK23" s="166"/>
      <c r="ECN23" s="165"/>
      <c r="ECP23" s="166"/>
      <c r="ECS23" s="165"/>
      <c r="ECU23" s="166"/>
      <c r="ECX23" s="165"/>
      <c r="ECZ23" s="166"/>
      <c r="EDC23" s="165"/>
      <c r="EDE23" s="166"/>
      <c r="EDH23" s="165"/>
      <c r="EDJ23" s="166"/>
      <c r="EDM23" s="165"/>
      <c r="EDO23" s="166"/>
      <c r="EDR23" s="165"/>
      <c r="EDT23" s="166"/>
      <c r="EDW23" s="165"/>
      <c r="EDY23" s="166"/>
      <c r="EEB23" s="165"/>
      <c r="EED23" s="166"/>
      <c r="EEG23" s="165"/>
      <c r="EEI23" s="166"/>
      <c r="EEL23" s="165"/>
      <c r="EEN23" s="166"/>
      <c r="EEQ23" s="165"/>
      <c r="EES23" s="166"/>
      <c r="EEV23" s="165"/>
      <c r="EEX23" s="166"/>
      <c r="EFA23" s="165"/>
      <c r="EFC23" s="166"/>
      <c r="EFF23" s="165"/>
      <c r="EFH23" s="166"/>
      <c r="EFK23" s="165"/>
      <c r="EFM23" s="166"/>
      <c r="EFP23" s="165"/>
      <c r="EFR23" s="166"/>
      <c r="EFU23" s="165"/>
      <c r="EFW23" s="166"/>
      <c r="EFZ23" s="165"/>
      <c r="EGB23" s="166"/>
      <c r="EGE23" s="165"/>
      <c r="EGG23" s="166"/>
      <c r="EGJ23" s="165"/>
      <c r="EGL23" s="166"/>
      <c r="EGO23" s="165"/>
      <c r="EGQ23" s="166"/>
      <c r="EGT23" s="165"/>
      <c r="EGV23" s="166"/>
      <c r="EGY23" s="165"/>
      <c r="EHA23" s="166"/>
      <c r="EHD23" s="165"/>
      <c r="EHF23" s="166"/>
      <c r="EHI23" s="165"/>
      <c r="EHK23" s="166"/>
      <c r="EHN23" s="165"/>
      <c r="EHP23" s="166"/>
      <c r="EHS23" s="165"/>
      <c r="EHU23" s="166"/>
      <c r="EHX23" s="165"/>
      <c r="EHZ23" s="166"/>
      <c r="EIC23" s="165"/>
      <c r="EIE23" s="166"/>
      <c r="EIH23" s="165"/>
      <c r="EIJ23" s="166"/>
      <c r="EIM23" s="165"/>
      <c r="EIO23" s="166"/>
      <c r="EIR23" s="165"/>
      <c r="EIT23" s="166"/>
      <c r="EIW23" s="165"/>
      <c r="EIY23" s="166"/>
      <c r="EJB23" s="165"/>
      <c r="EJD23" s="166"/>
      <c r="EJG23" s="165"/>
      <c r="EJI23" s="166"/>
      <c r="EJL23" s="165"/>
      <c r="EJN23" s="166"/>
      <c r="EJQ23" s="165"/>
      <c r="EJS23" s="166"/>
      <c r="EJV23" s="165"/>
      <c r="EJX23" s="166"/>
      <c r="EKA23" s="165"/>
      <c r="EKC23" s="166"/>
      <c r="EKF23" s="165"/>
      <c r="EKH23" s="166"/>
      <c r="EKK23" s="165"/>
      <c r="EKM23" s="166"/>
      <c r="EKP23" s="165"/>
      <c r="EKR23" s="166"/>
      <c r="EKU23" s="165"/>
      <c r="EKW23" s="166"/>
      <c r="EKZ23" s="165"/>
      <c r="ELB23" s="166"/>
      <c r="ELE23" s="165"/>
      <c r="ELG23" s="166"/>
      <c r="ELJ23" s="165"/>
      <c r="ELL23" s="166"/>
      <c r="ELO23" s="165"/>
      <c r="ELQ23" s="166"/>
      <c r="ELT23" s="165"/>
      <c r="ELV23" s="166"/>
      <c r="ELY23" s="165"/>
      <c r="EMA23" s="166"/>
      <c r="EMD23" s="165"/>
      <c r="EMF23" s="166"/>
      <c r="EMI23" s="165"/>
      <c r="EMK23" s="166"/>
      <c r="EMN23" s="165"/>
      <c r="EMP23" s="166"/>
      <c r="EMS23" s="165"/>
      <c r="EMU23" s="166"/>
      <c r="EMX23" s="165"/>
      <c r="EMZ23" s="166"/>
      <c r="ENC23" s="165"/>
      <c r="ENE23" s="166"/>
      <c r="ENH23" s="165"/>
      <c r="ENJ23" s="166"/>
      <c r="ENM23" s="165"/>
      <c r="ENO23" s="166"/>
      <c r="ENR23" s="165"/>
      <c r="ENT23" s="166"/>
      <c r="ENW23" s="165"/>
      <c r="ENY23" s="166"/>
      <c r="EOB23" s="165"/>
      <c r="EOD23" s="166"/>
      <c r="EOG23" s="165"/>
      <c r="EOI23" s="166"/>
      <c r="EOL23" s="165"/>
      <c r="EON23" s="166"/>
      <c r="EOQ23" s="165"/>
      <c r="EOS23" s="166"/>
      <c r="EOV23" s="165"/>
      <c r="EOX23" s="166"/>
      <c r="EPA23" s="165"/>
      <c r="EPC23" s="166"/>
      <c r="EPF23" s="165"/>
      <c r="EPH23" s="166"/>
      <c r="EPK23" s="165"/>
      <c r="EPM23" s="166"/>
      <c r="EPP23" s="165"/>
      <c r="EPR23" s="166"/>
      <c r="EPU23" s="165"/>
      <c r="EPW23" s="166"/>
      <c r="EPZ23" s="165"/>
      <c r="EQB23" s="166"/>
      <c r="EQE23" s="165"/>
      <c r="EQG23" s="166"/>
      <c r="EQJ23" s="165"/>
      <c r="EQL23" s="166"/>
      <c r="EQO23" s="165"/>
      <c r="EQQ23" s="166"/>
      <c r="EQT23" s="165"/>
      <c r="EQV23" s="166"/>
      <c r="EQY23" s="165"/>
      <c r="ERA23" s="166"/>
      <c r="ERD23" s="165"/>
      <c r="ERF23" s="166"/>
      <c r="ERI23" s="165"/>
      <c r="ERK23" s="166"/>
      <c r="ERN23" s="165"/>
      <c r="ERP23" s="166"/>
      <c r="ERS23" s="165"/>
      <c r="ERU23" s="166"/>
      <c r="ERX23" s="165"/>
      <c r="ERZ23" s="166"/>
      <c r="ESC23" s="165"/>
      <c r="ESE23" s="166"/>
      <c r="ESH23" s="165"/>
      <c r="ESJ23" s="166"/>
      <c r="ESM23" s="165"/>
      <c r="ESO23" s="166"/>
      <c r="ESR23" s="165"/>
      <c r="EST23" s="166"/>
      <c r="ESW23" s="165"/>
      <c r="ESY23" s="166"/>
      <c r="ETB23" s="165"/>
      <c r="ETD23" s="166"/>
      <c r="ETG23" s="165"/>
      <c r="ETI23" s="166"/>
      <c r="ETL23" s="165"/>
      <c r="ETN23" s="166"/>
      <c r="ETQ23" s="165"/>
      <c r="ETS23" s="166"/>
      <c r="ETV23" s="165"/>
      <c r="ETX23" s="166"/>
      <c r="EUA23" s="165"/>
      <c r="EUC23" s="166"/>
      <c r="EUF23" s="165"/>
      <c r="EUH23" s="166"/>
      <c r="EUK23" s="165"/>
      <c r="EUM23" s="166"/>
      <c r="EUP23" s="165"/>
      <c r="EUR23" s="166"/>
      <c r="EUU23" s="165"/>
      <c r="EUW23" s="166"/>
      <c r="EUZ23" s="165"/>
      <c r="EVB23" s="166"/>
      <c r="EVE23" s="165"/>
      <c r="EVG23" s="166"/>
      <c r="EVJ23" s="165"/>
      <c r="EVL23" s="166"/>
      <c r="EVO23" s="165"/>
      <c r="EVQ23" s="166"/>
      <c r="EVT23" s="165"/>
      <c r="EVV23" s="166"/>
      <c r="EVY23" s="165"/>
      <c r="EWA23" s="166"/>
      <c r="EWD23" s="165"/>
      <c r="EWF23" s="166"/>
      <c r="EWI23" s="165"/>
      <c r="EWK23" s="166"/>
      <c r="EWN23" s="165"/>
      <c r="EWP23" s="166"/>
      <c r="EWS23" s="165"/>
      <c r="EWU23" s="166"/>
      <c r="EWX23" s="165"/>
      <c r="EWZ23" s="166"/>
      <c r="EXC23" s="165"/>
      <c r="EXE23" s="166"/>
      <c r="EXH23" s="165"/>
      <c r="EXJ23" s="166"/>
      <c r="EXM23" s="165"/>
      <c r="EXO23" s="166"/>
      <c r="EXR23" s="165"/>
      <c r="EXT23" s="166"/>
      <c r="EXW23" s="165"/>
      <c r="EXY23" s="166"/>
      <c r="EYB23" s="165"/>
      <c r="EYD23" s="166"/>
      <c r="EYG23" s="165"/>
      <c r="EYI23" s="166"/>
      <c r="EYL23" s="165"/>
      <c r="EYN23" s="166"/>
      <c r="EYQ23" s="165"/>
      <c r="EYS23" s="166"/>
      <c r="EYV23" s="165"/>
      <c r="EYX23" s="166"/>
      <c r="EZA23" s="165"/>
      <c r="EZC23" s="166"/>
      <c r="EZF23" s="165"/>
      <c r="EZH23" s="166"/>
      <c r="EZK23" s="165"/>
      <c r="EZM23" s="166"/>
      <c r="EZP23" s="165"/>
      <c r="EZR23" s="166"/>
      <c r="EZU23" s="165"/>
      <c r="EZW23" s="166"/>
      <c r="EZZ23" s="165"/>
      <c r="FAB23" s="166"/>
      <c r="FAE23" s="165"/>
      <c r="FAG23" s="166"/>
      <c r="FAJ23" s="165"/>
      <c r="FAL23" s="166"/>
      <c r="FAO23" s="165"/>
      <c r="FAQ23" s="166"/>
      <c r="FAT23" s="165"/>
      <c r="FAV23" s="166"/>
      <c r="FAY23" s="165"/>
      <c r="FBA23" s="166"/>
      <c r="FBD23" s="165"/>
      <c r="FBF23" s="166"/>
      <c r="FBI23" s="165"/>
      <c r="FBK23" s="166"/>
      <c r="FBN23" s="165"/>
      <c r="FBP23" s="166"/>
      <c r="FBS23" s="165"/>
      <c r="FBU23" s="166"/>
      <c r="FBX23" s="165"/>
      <c r="FBZ23" s="166"/>
      <c r="FCC23" s="165"/>
      <c r="FCE23" s="166"/>
      <c r="FCH23" s="165"/>
      <c r="FCJ23" s="166"/>
      <c r="FCM23" s="165"/>
      <c r="FCO23" s="166"/>
      <c r="FCR23" s="165"/>
      <c r="FCT23" s="166"/>
      <c r="FCW23" s="165"/>
      <c r="FCY23" s="166"/>
      <c r="FDB23" s="165"/>
      <c r="FDD23" s="166"/>
      <c r="FDG23" s="165"/>
      <c r="FDI23" s="166"/>
      <c r="FDL23" s="165"/>
      <c r="FDN23" s="166"/>
      <c r="FDQ23" s="165"/>
      <c r="FDS23" s="166"/>
      <c r="FDV23" s="165"/>
      <c r="FDX23" s="166"/>
      <c r="FEA23" s="165"/>
      <c r="FEC23" s="166"/>
      <c r="FEF23" s="165"/>
      <c r="FEH23" s="166"/>
      <c r="FEK23" s="165"/>
      <c r="FEM23" s="166"/>
      <c r="FEP23" s="165"/>
      <c r="FER23" s="166"/>
      <c r="FEU23" s="165"/>
      <c r="FEW23" s="166"/>
      <c r="FEZ23" s="165"/>
      <c r="FFB23" s="166"/>
      <c r="FFE23" s="165"/>
      <c r="FFG23" s="166"/>
      <c r="FFJ23" s="165"/>
      <c r="FFL23" s="166"/>
      <c r="FFO23" s="165"/>
      <c r="FFQ23" s="166"/>
      <c r="FFT23" s="165"/>
      <c r="FFV23" s="166"/>
      <c r="FFY23" s="165"/>
      <c r="FGA23" s="166"/>
      <c r="FGD23" s="165"/>
      <c r="FGF23" s="166"/>
      <c r="FGI23" s="165"/>
      <c r="FGK23" s="166"/>
      <c r="FGN23" s="165"/>
      <c r="FGP23" s="166"/>
      <c r="FGS23" s="165"/>
      <c r="FGU23" s="166"/>
      <c r="FGX23" s="165"/>
      <c r="FGZ23" s="166"/>
      <c r="FHC23" s="165"/>
      <c r="FHE23" s="166"/>
      <c r="FHH23" s="165"/>
      <c r="FHJ23" s="166"/>
      <c r="FHM23" s="165"/>
      <c r="FHO23" s="166"/>
      <c r="FHR23" s="165"/>
      <c r="FHT23" s="166"/>
      <c r="FHW23" s="165"/>
      <c r="FHY23" s="166"/>
      <c r="FIB23" s="165"/>
      <c r="FID23" s="166"/>
      <c r="FIG23" s="165"/>
      <c r="FII23" s="166"/>
      <c r="FIL23" s="165"/>
      <c r="FIN23" s="166"/>
      <c r="FIQ23" s="165"/>
      <c r="FIS23" s="166"/>
      <c r="FIV23" s="165"/>
      <c r="FIX23" s="166"/>
      <c r="FJA23" s="165"/>
      <c r="FJC23" s="166"/>
      <c r="FJF23" s="165"/>
      <c r="FJH23" s="166"/>
      <c r="FJK23" s="165"/>
      <c r="FJM23" s="166"/>
      <c r="FJP23" s="165"/>
      <c r="FJR23" s="166"/>
      <c r="FJU23" s="165"/>
      <c r="FJW23" s="166"/>
      <c r="FJZ23" s="165"/>
      <c r="FKB23" s="166"/>
      <c r="FKE23" s="165"/>
      <c r="FKG23" s="166"/>
      <c r="FKJ23" s="165"/>
      <c r="FKL23" s="166"/>
      <c r="FKO23" s="165"/>
      <c r="FKQ23" s="166"/>
      <c r="FKT23" s="165"/>
      <c r="FKV23" s="166"/>
      <c r="FKY23" s="165"/>
      <c r="FLA23" s="166"/>
      <c r="FLD23" s="165"/>
      <c r="FLF23" s="166"/>
      <c r="FLI23" s="165"/>
      <c r="FLK23" s="166"/>
      <c r="FLN23" s="165"/>
      <c r="FLP23" s="166"/>
      <c r="FLS23" s="165"/>
      <c r="FLU23" s="166"/>
      <c r="FLX23" s="165"/>
      <c r="FLZ23" s="166"/>
      <c r="FMC23" s="165"/>
      <c r="FME23" s="166"/>
      <c r="FMH23" s="165"/>
      <c r="FMJ23" s="166"/>
      <c r="FMM23" s="165"/>
      <c r="FMO23" s="166"/>
      <c r="FMR23" s="165"/>
      <c r="FMT23" s="166"/>
      <c r="FMW23" s="165"/>
      <c r="FMY23" s="166"/>
      <c r="FNB23" s="165"/>
      <c r="FND23" s="166"/>
      <c r="FNG23" s="165"/>
      <c r="FNI23" s="166"/>
      <c r="FNL23" s="165"/>
      <c r="FNN23" s="166"/>
      <c r="FNQ23" s="165"/>
      <c r="FNS23" s="166"/>
      <c r="FNV23" s="165"/>
      <c r="FNX23" s="166"/>
      <c r="FOA23" s="165"/>
      <c r="FOC23" s="166"/>
      <c r="FOF23" s="165"/>
      <c r="FOH23" s="166"/>
      <c r="FOK23" s="165"/>
      <c r="FOM23" s="166"/>
      <c r="FOP23" s="165"/>
      <c r="FOR23" s="166"/>
      <c r="FOU23" s="165"/>
      <c r="FOW23" s="166"/>
      <c r="FOZ23" s="165"/>
      <c r="FPB23" s="166"/>
      <c r="FPE23" s="165"/>
      <c r="FPG23" s="166"/>
      <c r="FPJ23" s="165"/>
      <c r="FPL23" s="166"/>
      <c r="FPO23" s="165"/>
      <c r="FPQ23" s="166"/>
      <c r="FPT23" s="165"/>
      <c r="FPV23" s="166"/>
      <c r="FPY23" s="165"/>
      <c r="FQA23" s="166"/>
      <c r="FQD23" s="165"/>
      <c r="FQF23" s="166"/>
      <c r="FQI23" s="165"/>
      <c r="FQK23" s="166"/>
      <c r="FQN23" s="165"/>
      <c r="FQP23" s="166"/>
      <c r="FQS23" s="165"/>
      <c r="FQU23" s="166"/>
      <c r="FQX23" s="165"/>
      <c r="FQZ23" s="166"/>
      <c r="FRC23" s="165"/>
      <c r="FRE23" s="166"/>
      <c r="FRH23" s="165"/>
      <c r="FRJ23" s="166"/>
      <c r="FRM23" s="165"/>
      <c r="FRO23" s="166"/>
      <c r="FRR23" s="165"/>
      <c r="FRT23" s="166"/>
      <c r="FRW23" s="165"/>
      <c r="FRY23" s="166"/>
      <c r="FSB23" s="165"/>
      <c r="FSD23" s="166"/>
      <c r="FSG23" s="165"/>
      <c r="FSI23" s="166"/>
      <c r="FSL23" s="165"/>
      <c r="FSN23" s="166"/>
      <c r="FSQ23" s="165"/>
      <c r="FSS23" s="166"/>
      <c r="FSV23" s="165"/>
      <c r="FSX23" s="166"/>
      <c r="FTA23" s="165"/>
      <c r="FTC23" s="166"/>
      <c r="FTF23" s="165"/>
      <c r="FTH23" s="166"/>
      <c r="FTK23" s="165"/>
      <c r="FTM23" s="166"/>
      <c r="FTP23" s="165"/>
      <c r="FTR23" s="166"/>
      <c r="FTU23" s="165"/>
      <c r="FTW23" s="166"/>
      <c r="FTZ23" s="165"/>
      <c r="FUB23" s="166"/>
      <c r="FUE23" s="165"/>
      <c r="FUG23" s="166"/>
      <c r="FUJ23" s="165"/>
      <c r="FUL23" s="166"/>
      <c r="FUO23" s="165"/>
      <c r="FUQ23" s="166"/>
      <c r="FUT23" s="165"/>
      <c r="FUV23" s="166"/>
      <c r="FUY23" s="165"/>
      <c r="FVA23" s="166"/>
      <c r="FVD23" s="165"/>
      <c r="FVF23" s="166"/>
      <c r="FVI23" s="165"/>
      <c r="FVK23" s="166"/>
      <c r="FVN23" s="165"/>
      <c r="FVP23" s="166"/>
      <c r="FVS23" s="165"/>
      <c r="FVU23" s="166"/>
      <c r="FVX23" s="165"/>
      <c r="FVZ23" s="166"/>
      <c r="FWC23" s="165"/>
      <c r="FWE23" s="166"/>
      <c r="FWH23" s="165"/>
      <c r="FWJ23" s="166"/>
      <c r="FWM23" s="165"/>
      <c r="FWO23" s="166"/>
      <c r="FWR23" s="165"/>
      <c r="FWT23" s="166"/>
      <c r="FWW23" s="165"/>
      <c r="FWY23" s="166"/>
      <c r="FXB23" s="165"/>
      <c r="FXD23" s="166"/>
      <c r="FXG23" s="165"/>
      <c r="FXI23" s="166"/>
      <c r="FXL23" s="165"/>
      <c r="FXN23" s="166"/>
      <c r="FXQ23" s="165"/>
      <c r="FXS23" s="166"/>
      <c r="FXV23" s="165"/>
      <c r="FXX23" s="166"/>
      <c r="FYA23" s="165"/>
      <c r="FYC23" s="166"/>
      <c r="FYF23" s="165"/>
      <c r="FYH23" s="166"/>
      <c r="FYK23" s="165"/>
      <c r="FYM23" s="166"/>
      <c r="FYP23" s="165"/>
      <c r="FYR23" s="166"/>
      <c r="FYU23" s="165"/>
      <c r="FYW23" s="166"/>
      <c r="FYZ23" s="165"/>
      <c r="FZB23" s="166"/>
      <c r="FZE23" s="165"/>
      <c r="FZG23" s="166"/>
      <c r="FZJ23" s="165"/>
      <c r="FZL23" s="166"/>
      <c r="FZO23" s="165"/>
      <c r="FZQ23" s="166"/>
      <c r="FZT23" s="165"/>
      <c r="FZV23" s="166"/>
      <c r="FZY23" s="165"/>
      <c r="GAA23" s="166"/>
      <c r="GAD23" s="165"/>
      <c r="GAF23" s="166"/>
      <c r="GAI23" s="165"/>
      <c r="GAK23" s="166"/>
      <c r="GAN23" s="165"/>
      <c r="GAP23" s="166"/>
      <c r="GAS23" s="165"/>
      <c r="GAU23" s="166"/>
      <c r="GAX23" s="165"/>
      <c r="GAZ23" s="166"/>
      <c r="GBC23" s="165"/>
      <c r="GBE23" s="166"/>
      <c r="GBH23" s="165"/>
      <c r="GBJ23" s="166"/>
      <c r="GBM23" s="165"/>
      <c r="GBO23" s="166"/>
      <c r="GBR23" s="165"/>
      <c r="GBT23" s="166"/>
      <c r="GBW23" s="165"/>
      <c r="GBY23" s="166"/>
      <c r="GCB23" s="165"/>
      <c r="GCD23" s="166"/>
      <c r="GCG23" s="165"/>
      <c r="GCI23" s="166"/>
      <c r="GCL23" s="165"/>
      <c r="GCN23" s="166"/>
      <c r="GCQ23" s="165"/>
      <c r="GCS23" s="166"/>
      <c r="GCV23" s="165"/>
      <c r="GCX23" s="166"/>
      <c r="GDA23" s="165"/>
      <c r="GDC23" s="166"/>
      <c r="GDF23" s="165"/>
      <c r="GDH23" s="166"/>
      <c r="GDK23" s="165"/>
      <c r="GDM23" s="166"/>
      <c r="GDP23" s="165"/>
      <c r="GDR23" s="166"/>
      <c r="GDU23" s="165"/>
      <c r="GDW23" s="166"/>
      <c r="GDZ23" s="165"/>
      <c r="GEB23" s="166"/>
      <c r="GEE23" s="165"/>
      <c r="GEG23" s="166"/>
      <c r="GEJ23" s="165"/>
      <c r="GEL23" s="166"/>
      <c r="GEO23" s="165"/>
      <c r="GEQ23" s="166"/>
      <c r="GET23" s="165"/>
      <c r="GEV23" s="166"/>
      <c r="GEY23" s="165"/>
      <c r="GFA23" s="166"/>
      <c r="GFD23" s="165"/>
      <c r="GFF23" s="166"/>
      <c r="GFI23" s="165"/>
      <c r="GFK23" s="166"/>
      <c r="GFN23" s="165"/>
      <c r="GFP23" s="166"/>
      <c r="GFS23" s="165"/>
      <c r="GFU23" s="166"/>
      <c r="GFX23" s="165"/>
      <c r="GFZ23" s="166"/>
      <c r="GGC23" s="165"/>
      <c r="GGE23" s="166"/>
      <c r="GGH23" s="165"/>
      <c r="GGJ23" s="166"/>
      <c r="GGM23" s="165"/>
      <c r="GGO23" s="166"/>
      <c r="GGR23" s="165"/>
      <c r="GGT23" s="166"/>
      <c r="GGW23" s="165"/>
      <c r="GGY23" s="166"/>
      <c r="GHB23" s="165"/>
      <c r="GHD23" s="166"/>
      <c r="GHG23" s="165"/>
      <c r="GHI23" s="166"/>
      <c r="GHL23" s="165"/>
      <c r="GHN23" s="166"/>
      <c r="GHQ23" s="165"/>
      <c r="GHS23" s="166"/>
      <c r="GHV23" s="165"/>
      <c r="GHX23" s="166"/>
      <c r="GIA23" s="165"/>
      <c r="GIC23" s="166"/>
      <c r="GIF23" s="165"/>
      <c r="GIH23" s="166"/>
      <c r="GIK23" s="165"/>
      <c r="GIM23" s="166"/>
      <c r="GIP23" s="165"/>
      <c r="GIR23" s="166"/>
      <c r="GIU23" s="165"/>
      <c r="GIW23" s="166"/>
      <c r="GIZ23" s="165"/>
      <c r="GJB23" s="166"/>
      <c r="GJE23" s="165"/>
      <c r="GJG23" s="166"/>
      <c r="GJJ23" s="165"/>
      <c r="GJL23" s="166"/>
      <c r="GJO23" s="165"/>
      <c r="GJQ23" s="166"/>
      <c r="GJT23" s="165"/>
      <c r="GJV23" s="166"/>
      <c r="GJY23" s="165"/>
      <c r="GKA23" s="166"/>
      <c r="GKD23" s="165"/>
      <c r="GKF23" s="166"/>
      <c r="GKI23" s="165"/>
      <c r="GKK23" s="166"/>
      <c r="GKN23" s="165"/>
      <c r="GKP23" s="166"/>
      <c r="GKS23" s="165"/>
      <c r="GKU23" s="166"/>
      <c r="GKX23" s="165"/>
      <c r="GKZ23" s="166"/>
      <c r="GLC23" s="165"/>
      <c r="GLE23" s="166"/>
      <c r="GLH23" s="165"/>
      <c r="GLJ23" s="166"/>
      <c r="GLM23" s="165"/>
      <c r="GLO23" s="166"/>
      <c r="GLR23" s="165"/>
      <c r="GLT23" s="166"/>
      <c r="GLW23" s="165"/>
      <c r="GLY23" s="166"/>
      <c r="GMB23" s="165"/>
      <c r="GMD23" s="166"/>
      <c r="GMG23" s="165"/>
      <c r="GMI23" s="166"/>
      <c r="GML23" s="165"/>
      <c r="GMN23" s="166"/>
      <c r="GMQ23" s="165"/>
      <c r="GMS23" s="166"/>
      <c r="GMV23" s="165"/>
      <c r="GMX23" s="166"/>
      <c r="GNA23" s="165"/>
      <c r="GNC23" s="166"/>
      <c r="GNF23" s="165"/>
      <c r="GNH23" s="166"/>
      <c r="GNK23" s="165"/>
      <c r="GNM23" s="166"/>
      <c r="GNP23" s="165"/>
      <c r="GNR23" s="166"/>
      <c r="GNU23" s="165"/>
      <c r="GNW23" s="166"/>
      <c r="GNZ23" s="165"/>
      <c r="GOB23" s="166"/>
      <c r="GOE23" s="165"/>
      <c r="GOG23" s="166"/>
      <c r="GOJ23" s="165"/>
      <c r="GOL23" s="166"/>
      <c r="GOO23" s="165"/>
      <c r="GOQ23" s="166"/>
      <c r="GOT23" s="165"/>
      <c r="GOV23" s="166"/>
      <c r="GOY23" s="165"/>
      <c r="GPA23" s="166"/>
      <c r="GPD23" s="165"/>
      <c r="GPF23" s="166"/>
      <c r="GPI23" s="165"/>
      <c r="GPK23" s="166"/>
      <c r="GPN23" s="165"/>
      <c r="GPP23" s="166"/>
      <c r="GPS23" s="165"/>
      <c r="GPU23" s="166"/>
      <c r="GPX23" s="165"/>
      <c r="GPZ23" s="166"/>
      <c r="GQC23" s="165"/>
      <c r="GQE23" s="166"/>
      <c r="GQH23" s="165"/>
      <c r="GQJ23" s="166"/>
      <c r="GQM23" s="165"/>
      <c r="GQO23" s="166"/>
      <c r="GQR23" s="165"/>
      <c r="GQT23" s="166"/>
      <c r="GQW23" s="165"/>
      <c r="GQY23" s="166"/>
      <c r="GRB23" s="165"/>
      <c r="GRD23" s="166"/>
      <c r="GRG23" s="165"/>
      <c r="GRI23" s="166"/>
      <c r="GRL23" s="165"/>
      <c r="GRN23" s="166"/>
      <c r="GRQ23" s="165"/>
      <c r="GRS23" s="166"/>
      <c r="GRV23" s="165"/>
      <c r="GRX23" s="166"/>
      <c r="GSA23" s="165"/>
      <c r="GSC23" s="166"/>
      <c r="GSF23" s="165"/>
      <c r="GSH23" s="166"/>
      <c r="GSK23" s="165"/>
      <c r="GSM23" s="166"/>
      <c r="GSP23" s="165"/>
      <c r="GSR23" s="166"/>
      <c r="GSU23" s="165"/>
      <c r="GSW23" s="166"/>
      <c r="GSZ23" s="165"/>
      <c r="GTB23" s="166"/>
      <c r="GTE23" s="165"/>
      <c r="GTG23" s="166"/>
      <c r="GTJ23" s="165"/>
      <c r="GTL23" s="166"/>
      <c r="GTO23" s="165"/>
      <c r="GTQ23" s="166"/>
      <c r="GTT23" s="165"/>
      <c r="GTV23" s="166"/>
      <c r="GTY23" s="165"/>
      <c r="GUA23" s="166"/>
      <c r="GUD23" s="165"/>
      <c r="GUF23" s="166"/>
      <c r="GUI23" s="165"/>
      <c r="GUK23" s="166"/>
      <c r="GUN23" s="165"/>
      <c r="GUP23" s="166"/>
      <c r="GUS23" s="165"/>
      <c r="GUU23" s="166"/>
      <c r="GUX23" s="165"/>
      <c r="GUZ23" s="166"/>
      <c r="GVC23" s="165"/>
      <c r="GVE23" s="166"/>
      <c r="GVH23" s="165"/>
      <c r="GVJ23" s="166"/>
      <c r="GVM23" s="165"/>
      <c r="GVO23" s="166"/>
      <c r="GVR23" s="165"/>
      <c r="GVT23" s="166"/>
      <c r="GVW23" s="165"/>
      <c r="GVY23" s="166"/>
      <c r="GWB23" s="165"/>
      <c r="GWD23" s="166"/>
      <c r="GWG23" s="165"/>
      <c r="GWI23" s="166"/>
      <c r="GWL23" s="165"/>
      <c r="GWN23" s="166"/>
      <c r="GWQ23" s="165"/>
      <c r="GWS23" s="166"/>
      <c r="GWV23" s="165"/>
      <c r="GWX23" s="166"/>
      <c r="GXA23" s="165"/>
      <c r="GXC23" s="166"/>
      <c r="GXF23" s="165"/>
      <c r="GXH23" s="166"/>
      <c r="GXK23" s="165"/>
      <c r="GXM23" s="166"/>
      <c r="GXP23" s="165"/>
      <c r="GXR23" s="166"/>
      <c r="GXU23" s="165"/>
      <c r="GXW23" s="166"/>
      <c r="GXZ23" s="165"/>
      <c r="GYB23" s="166"/>
      <c r="GYE23" s="165"/>
      <c r="GYG23" s="166"/>
      <c r="GYJ23" s="165"/>
      <c r="GYL23" s="166"/>
      <c r="GYO23" s="165"/>
      <c r="GYQ23" s="166"/>
      <c r="GYT23" s="165"/>
      <c r="GYV23" s="166"/>
      <c r="GYY23" s="165"/>
      <c r="GZA23" s="166"/>
      <c r="GZD23" s="165"/>
      <c r="GZF23" s="166"/>
      <c r="GZI23" s="165"/>
      <c r="GZK23" s="166"/>
      <c r="GZN23" s="165"/>
      <c r="GZP23" s="166"/>
      <c r="GZS23" s="165"/>
      <c r="GZU23" s="166"/>
      <c r="GZX23" s="165"/>
      <c r="GZZ23" s="166"/>
      <c r="HAC23" s="165"/>
      <c r="HAE23" s="166"/>
      <c r="HAH23" s="165"/>
      <c r="HAJ23" s="166"/>
      <c r="HAM23" s="165"/>
      <c r="HAO23" s="166"/>
      <c r="HAR23" s="165"/>
      <c r="HAT23" s="166"/>
      <c r="HAW23" s="165"/>
      <c r="HAY23" s="166"/>
      <c r="HBB23" s="165"/>
      <c r="HBD23" s="166"/>
      <c r="HBG23" s="165"/>
      <c r="HBI23" s="166"/>
      <c r="HBL23" s="165"/>
      <c r="HBN23" s="166"/>
      <c r="HBQ23" s="165"/>
      <c r="HBS23" s="166"/>
      <c r="HBV23" s="165"/>
      <c r="HBX23" s="166"/>
      <c r="HCA23" s="165"/>
      <c r="HCC23" s="166"/>
      <c r="HCF23" s="165"/>
      <c r="HCH23" s="166"/>
      <c r="HCK23" s="165"/>
      <c r="HCM23" s="166"/>
      <c r="HCP23" s="165"/>
      <c r="HCR23" s="166"/>
      <c r="HCU23" s="165"/>
      <c r="HCW23" s="166"/>
      <c r="HCZ23" s="165"/>
      <c r="HDB23" s="166"/>
      <c r="HDE23" s="165"/>
      <c r="HDG23" s="166"/>
      <c r="HDJ23" s="165"/>
      <c r="HDL23" s="166"/>
      <c r="HDO23" s="165"/>
      <c r="HDQ23" s="166"/>
      <c r="HDT23" s="165"/>
      <c r="HDV23" s="166"/>
      <c r="HDY23" s="165"/>
      <c r="HEA23" s="166"/>
      <c r="HED23" s="165"/>
      <c r="HEF23" s="166"/>
      <c r="HEI23" s="165"/>
      <c r="HEK23" s="166"/>
      <c r="HEN23" s="165"/>
      <c r="HEP23" s="166"/>
      <c r="HES23" s="165"/>
      <c r="HEU23" s="166"/>
      <c r="HEX23" s="165"/>
      <c r="HEZ23" s="166"/>
      <c r="HFC23" s="165"/>
      <c r="HFE23" s="166"/>
      <c r="HFH23" s="165"/>
      <c r="HFJ23" s="166"/>
      <c r="HFM23" s="165"/>
      <c r="HFO23" s="166"/>
      <c r="HFR23" s="165"/>
      <c r="HFT23" s="166"/>
      <c r="HFW23" s="165"/>
      <c r="HFY23" s="166"/>
      <c r="HGB23" s="165"/>
      <c r="HGD23" s="166"/>
      <c r="HGG23" s="165"/>
      <c r="HGI23" s="166"/>
      <c r="HGL23" s="165"/>
      <c r="HGN23" s="166"/>
      <c r="HGQ23" s="165"/>
      <c r="HGS23" s="166"/>
      <c r="HGV23" s="165"/>
      <c r="HGX23" s="166"/>
      <c r="HHA23" s="165"/>
      <c r="HHC23" s="166"/>
      <c r="HHF23" s="165"/>
      <c r="HHH23" s="166"/>
      <c r="HHK23" s="165"/>
      <c r="HHM23" s="166"/>
      <c r="HHP23" s="165"/>
      <c r="HHR23" s="166"/>
      <c r="HHU23" s="165"/>
      <c r="HHW23" s="166"/>
      <c r="HHZ23" s="165"/>
      <c r="HIB23" s="166"/>
      <c r="HIE23" s="165"/>
      <c r="HIG23" s="166"/>
      <c r="HIJ23" s="165"/>
      <c r="HIL23" s="166"/>
      <c r="HIO23" s="165"/>
      <c r="HIQ23" s="166"/>
      <c r="HIT23" s="165"/>
      <c r="HIV23" s="166"/>
      <c r="HIY23" s="165"/>
      <c r="HJA23" s="166"/>
      <c r="HJD23" s="165"/>
      <c r="HJF23" s="166"/>
      <c r="HJI23" s="165"/>
      <c r="HJK23" s="166"/>
      <c r="HJN23" s="165"/>
      <c r="HJP23" s="166"/>
      <c r="HJS23" s="165"/>
      <c r="HJU23" s="166"/>
      <c r="HJX23" s="165"/>
      <c r="HJZ23" s="166"/>
      <c r="HKC23" s="165"/>
      <c r="HKE23" s="166"/>
      <c r="HKH23" s="165"/>
      <c r="HKJ23" s="166"/>
      <c r="HKM23" s="165"/>
      <c r="HKO23" s="166"/>
      <c r="HKR23" s="165"/>
      <c r="HKT23" s="166"/>
      <c r="HKW23" s="165"/>
      <c r="HKY23" s="166"/>
      <c r="HLB23" s="165"/>
      <c r="HLD23" s="166"/>
      <c r="HLG23" s="165"/>
      <c r="HLI23" s="166"/>
      <c r="HLL23" s="165"/>
      <c r="HLN23" s="166"/>
      <c r="HLQ23" s="165"/>
      <c r="HLS23" s="166"/>
      <c r="HLV23" s="165"/>
      <c r="HLX23" s="166"/>
      <c r="HMA23" s="165"/>
      <c r="HMC23" s="166"/>
      <c r="HMF23" s="165"/>
      <c r="HMH23" s="166"/>
      <c r="HMK23" s="165"/>
      <c r="HMM23" s="166"/>
      <c r="HMP23" s="165"/>
      <c r="HMR23" s="166"/>
      <c r="HMU23" s="165"/>
      <c r="HMW23" s="166"/>
      <c r="HMZ23" s="165"/>
      <c r="HNB23" s="166"/>
      <c r="HNE23" s="165"/>
      <c r="HNG23" s="166"/>
      <c r="HNJ23" s="165"/>
      <c r="HNL23" s="166"/>
      <c r="HNO23" s="165"/>
      <c r="HNQ23" s="166"/>
      <c r="HNT23" s="165"/>
      <c r="HNV23" s="166"/>
      <c r="HNY23" s="165"/>
      <c r="HOA23" s="166"/>
      <c r="HOD23" s="165"/>
      <c r="HOF23" s="166"/>
      <c r="HOI23" s="165"/>
      <c r="HOK23" s="166"/>
      <c r="HON23" s="165"/>
      <c r="HOP23" s="166"/>
      <c r="HOS23" s="165"/>
      <c r="HOU23" s="166"/>
      <c r="HOX23" s="165"/>
      <c r="HOZ23" s="166"/>
      <c r="HPC23" s="165"/>
      <c r="HPE23" s="166"/>
      <c r="HPH23" s="165"/>
      <c r="HPJ23" s="166"/>
      <c r="HPM23" s="165"/>
      <c r="HPO23" s="166"/>
      <c r="HPR23" s="165"/>
      <c r="HPT23" s="166"/>
      <c r="HPW23" s="165"/>
      <c r="HPY23" s="166"/>
      <c r="HQB23" s="165"/>
      <c r="HQD23" s="166"/>
      <c r="HQG23" s="165"/>
      <c r="HQI23" s="166"/>
      <c r="HQL23" s="165"/>
      <c r="HQN23" s="166"/>
      <c r="HQQ23" s="165"/>
      <c r="HQS23" s="166"/>
      <c r="HQV23" s="165"/>
      <c r="HQX23" s="166"/>
      <c r="HRA23" s="165"/>
      <c r="HRC23" s="166"/>
      <c r="HRF23" s="165"/>
      <c r="HRH23" s="166"/>
      <c r="HRK23" s="165"/>
      <c r="HRM23" s="166"/>
      <c r="HRP23" s="165"/>
      <c r="HRR23" s="166"/>
      <c r="HRU23" s="165"/>
      <c r="HRW23" s="166"/>
      <c r="HRZ23" s="165"/>
      <c r="HSB23" s="166"/>
      <c r="HSE23" s="165"/>
      <c r="HSG23" s="166"/>
      <c r="HSJ23" s="165"/>
      <c r="HSL23" s="166"/>
      <c r="HSO23" s="165"/>
      <c r="HSQ23" s="166"/>
      <c r="HST23" s="165"/>
      <c r="HSV23" s="166"/>
      <c r="HSY23" s="165"/>
      <c r="HTA23" s="166"/>
      <c r="HTD23" s="165"/>
      <c r="HTF23" s="166"/>
      <c r="HTI23" s="165"/>
      <c r="HTK23" s="166"/>
      <c r="HTN23" s="165"/>
      <c r="HTP23" s="166"/>
      <c r="HTS23" s="165"/>
      <c r="HTU23" s="166"/>
      <c r="HTX23" s="165"/>
      <c r="HTZ23" s="166"/>
      <c r="HUC23" s="165"/>
      <c r="HUE23" s="166"/>
      <c r="HUH23" s="165"/>
      <c r="HUJ23" s="166"/>
      <c r="HUM23" s="165"/>
      <c r="HUO23" s="166"/>
      <c r="HUR23" s="165"/>
      <c r="HUT23" s="166"/>
      <c r="HUW23" s="165"/>
      <c r="HUY23" s="166"/>
      <c r="HVB23" s="165"/>
      <c r="HVD23" s="166"/>
      <c r="HVG23" s="165"/>
      <c r="HVI23" s="166"/>
      <c r="HVL23" s="165"/>
      <c r="HVN23" s="166"/>
      <c r="HVQ23" s="165"/>
      <c r="HVS23" s="166"/>
      <c r="HVV23" s="165"/>
      <c r="HVX23" s="166"/>
      <c r="HWA23" s="165"/>
      <c r="HWC23" s="166"/>
      <c r="HWF23" s="165"/>
      <c r="HWH23" s="166"/>
      <c r="HWK23" s="165"/>
      <c r="HWM23" s="166"/>
      <c r="HWP23" s="165"/>
      <c r="HWR23" s="166"/>
      <c r="HWU23" s="165"/>
      <c r="HWW23" s="166"/>
      <c r="HWZ23" s="165"/>
      <c r="HXB23" s="166"/>
      <c r="HXE23" s="165"/>
      <c r="HXG23" s="166"/>
      <c r="HXJ23" s="165"/>
      <c r="HXL23" s="166"/>
      <c r="HXO23" s="165"/>
      <c r="HXQ23" s="166"/>
      <c r="HXT23" s="165"/>
      <c r="HXV23" s="166"/>
      <c r="HXY23" s="165"/>
      <c r="HYA23" s="166"/>
      <c r="HYD23" s="165"/>
      <c r="HYF23" s="166"/>
      <c r="HYI23" s="165"/>
      <c r="HYK23" s="166"/>
      <c r="HYN23" s="165"/>
      <c r="HYP23" s="166"/>
      <c r="HYS23" s="165"/>
      <c r="HYU23" s="166"/>
      <c r="HYX23" s="165"/>
      <c r="HYZ23" s="166"/>
      <c r="HZC23" s="165"/>
      <c r="HZE23" s="166"/>
      <c r="HZH23" s="165"/>
      <c r="HZJ23" s="166"/>
      <c r="HZM23" s="165"/>
      <c r="HZO23" s="166"/>
      <c r="HZR23" s="165"/>
      <c r="HZT23" s="166"/>
      <c r="HZW23" s="165"/>
      <c r="HZY23" s="166"/>
      <c r="IAB23" s="165"/>
      <c r="IAD23" s="166"/>
      <c r="IAG23" s="165"/>
      <c r="IAI23" s="166"/>
      <c r="IAL23" s="165"/>
      <c r="IAN23" s="166"/>
      <c r="IAQ23" s="165"/>
      <c r="IAS23" s="166"/>
      <c r="IAV23" s="165"/>
      <c r="IAX23" s="166"/>
      <c r="IBA23" s="165"/>
      <c r="IBC23" s="166"/>
      <c r="IBF23" s="165"/>
      <c r="IBH23" s="166"/>
      <c r="IBK23" s="165"/>
      <c r="IBM23" s="166"/>
      <c r="IBP23" s="165"/>
      <c r="IBR23" s="166"/>
      <c r="IBU23" s="165"/>
      <c r="IBW23" s="166"/>
      <c r="IBZ23" s="165"/>
      <c r="ICB23" s="166"/>
      <c r="ICE23" s="165"/>
      <c r="ICG23" s="166"/>
      <c r="ICJ23" s="165"/>
      <c r="ICL23" s="166"/>
      <c r="ICO23" s="165"/>
      <c r="ICQ23" s="166"/>
      <c r="ICT23" s="165"/>
      <c r="ICV23" s="166"/>
      <c r="ICY23" s="165"/>
      <c r="IDA23" s="166"/>
      <c r="IDD23" s="165"/>
      <c r="IDF23" s="166"/>
      <c r="IDI23" s="165"/>
      <c r="IDK23" s="166"/>
      <c r="IDN23" s="165"/>
      <c r="IDP23" s="166"/>
      <c r="IDS23" s="165"/>
      <c r="IDU23" s="166"/>
      <c r="IDX23" s="165"/>
      <c r="IDZ23" s="166"/>
      <c r="IEC23" s="165"/>
      <c r="IEE23" s="166"/>
      <c r="IEH23" s="165"/>
      <c r="IEJ23" s="166"/>
      <c r="IEM23" s="165"/>
      <c r="IEO23" s="166"/>
      <c r="IER23" s="165"/>
      <c r="IET23" s="166"/>
      <c r="IEW23" s="165"/>
      <c r="IEY23" s="166"/>
      <c r="IFB23" s="165"/>
      <c r="IFD23" s="166"/>
      <c r="IFG23" s="165"/>
      <c r="IFI23" s="166"/>
      <c r="IFL23" s="165"/>
      <c r="IFN23" s="166"/>
      <c r="IFQ23" s="165"/>
      <c r="IFS23" s="166"/>
      <c r="IFV23" s="165"/>
      <c r="IFX23" s="166"/>
      <c r="IGA23" s="165"/>
      <c r="IGC23" s="166"/>
      <c r="IGF23" s="165"/>
      <c r="IGH23" s="166"/>
      <c r="IGK23" s="165"/>
      <c r="IGM23" s="166"/>
      <c r="IGP23" s="165"/>
      <c r="IGR23" s="166"/>
      <c r="IGU23" s="165"/>
      <c r="IGW23" s="166"/>
      <c r="IGZ23" s="165"/>
      <c r="IHB23" s="166"/>
      <c r="IHE23" s="165"/>
      <c r="IHG23" s="166"/>
      <c r="IHJ23" s="165"/>
      <c r="IHL23" s="166"/>
      <c r="IHO23" s="165"/>
      <c r="IHQ23" s="166"/>
      <c r="IHT23" s="165"/>
      <c r="IHV23" s="166"/>
      <c r="IHY23" s="165"/>
      <c r="IIA23" s="166"/>
      <c r="IID23" s="165"/>
      <c r="IIF23" s="166"/>
      <c r="III23" s="165"/>
      <c r="IIK23" s="166"/>
      <c r="IIN23" s="165"/>
      <c r="IIP23" s="166"/>
      <c r="IIS23" s="165"/>
      <c r="IIU23" s="166"/>
      <c r="IIX23" s="165"/>
      <c r="IIZ23" s="166"/>
      <c r="IJC23" s="165"/>
      <c r="IJE23" s="166"/>
      <c r="IJH23" s="165"/>
      <c r="IJJ23" s="166"/>
      <c r="IJM23" s="165"/>
      <c r="IJO23" s="166"/>
      <c r="IJR23" s="165"/>
      <c r="IJT23" s="166"/>
      <c r="IJW23" s="165"/>
      <c r="IJY23" s="166"/>
      <c r="IKB23" s="165"/>
      <c r="IKD23" s="166"/>
      <c r="IKG23" s="165"/>
      <c r="IKI23" s="166"/>
      <c r="IKL23" s="165"/>
      <c r="IKN23" s="166"/>
      <c r="IKQ23" s="165"/>
      <c r="IKS23" s="166"/>
      <c r="IKV23" s="165"/>
      <c r="IKX23" s="166"/>
      <c r="ILA23" s="165"/>
      <c r="ILC23" s="166"/>
      <c r="ILF23" s="165"/>
      <c r="ILH23" s="166"/>
      <c r="ILK23" s="165"/>
      <c r="ILM23" s="166"/>
      <c r="ILP23" s="165"/>
      <c r="ILR23" s="166"/>
      <c r="ILU23" s="165"/>
      <c r="ILW23" s="166"/>
      <c r="ILZ23" s="165"/>
      <c r="IMB23" s="166"/>
      <c r="IME23" s="165"/>
      <c r="IMG23" s="166"/>
      <c r="IMJ23" s="165"/>
      <c r="IML23" s="166"/>
      <c r="IMO23" s="165"/>
      <c r="IMQ23" s="166"/>
      <c r="IMT23" s="165"/>
      <c r="IMV23" s="166"/>
      <c r="IMY23" s="165"/>
      <c r="INA23" s="166"/>
      <c r="IND23" s="165"/>
      <c r="INF23" s="166"/>
      <c r="INI23" s="165"/>
      <c r="INK23" s="166"/>
      <c r="INN23" s="165"/>
      <c r="INP23" s="166"/>
      <c r="INS23" s="165"/>
      <c r="INU23" s="166"/>
      <c r="INX23" s="165"/>
      <c r="INZ23" s="166"/>
      <c r="IOC23" s="165"/>
      <c r="IOE23" s="166"/>
      <c r="IOH23" s="165"/>
      <c r="IOJ23" s="166"/>
      <c r="IOM23" s="165"/>
      <c r="IOO23" s="166"/>
      <c r="IOR23" s="165"/>
      <c r="IOT23" s="166"/>
      <c r="IOW23" s="165"/>
      <c r="IOY23" s="166"/>
      <c r="IPB23" s="165"/>
      <c r="IPD23" s="166"/>
      <c r="IPG23" s="165"/>
      <c r="IPI23" s="166"/>
      <c r="IPL23" s="165"/>
      <c r="IPN23" s="166"/>
      <c r="IPQ23" s="165"/>
      <c r="IPS23" s="166"/>
      <c r="IPV23" s="165"/>
      <c r="IPX23" s="166"/>
      <c r="IQA23" s="165"/>
      <c r="IQC23" s="166"/>
      <c r="IQF23" s="165"/>
      <c r="IQH23" s="166"/>
      <c r="IQK23" s="165"/>
      <c r="IQM23" s="166"/>
      <c r="IQP23" s="165"/>
      <c r="IQR23" s="166"/>
      <c r="IQU23" s="165"/>
      <c r="IQW23" s="166"/>
      <c r="IQZ23" s="165"/>
      <c r="IRB23" s="166"/>
      <c r="IRE23" s="165"/>
      <c r="IRG23" s="166"/>
      <c r="IRJ23" s="165"/>
      <c r="IRL23" s="166"/>
      <c r="IRO23" s="165"/>
      <c r="IRQ23" s="166"/>
      <c r="IRT23" s="165"/>
      <c r="IRV23" s="166"/>
      <c r="IRY23" s="165"/>
      <c r="ISA23" s="166"/>
      <c r="ISD23" s="165"/>
      <c r="ISF23" s="166"/>
      <c r="ISI23" s="165"/>
      <c r="ISK23" s="166"/>
      <c r="ISN23" s="165"/>
      <c r="ISP23" s="166"/>
      <c r="ISS23" s="165"/>
      <c r="ISU23" s="166"/>
      <c r="ISX23" s="165"/>
      <c r="ISZ23" s="166"/>
      <c r="ITC23" s="165"/>
      <c r="ITE23" s="166"/>
      <c r="ITH23" s="165"/>
      <c r="ITJ23" s="166"/>
      <c r="ITM23" s="165"/>
      <c r="ITO23" s="166"/>
      <c r="ITR23" s="165"/>
      <c r="ITT23" s="166"/>
      <c r="ITW23" s="165"/>
      <c r="ITY23" s="166"/>
      <c r="IUB23" s="165"/>
      <c r="IUD23" s="166"/>
      <c r="IUG23" s="165"/>
      <c r="IUI23" s="166"/>
      <c r="IUL23" s="165"/>
      <c r="IUN23" s="166"/>
      <c r="IUQ23" s="165"/>
      <c r="IUS23" s="166"/>
      <c r="IUV23" s="165"/>
      <c r="IUX23" s="166"/>
      <c r="IVA23" s="165"/>
      <c r="IVC23" s="166"/>
      <c r="IVF23" s="165"/>
      <c r="IVH23" s="166"/>
      <c r="IVK23" s="165"/>
      <c r="IVM23" s="166"/>
      <c r="IVP23" s="165"/>
      <c r="IVR23" s="166"/>
      <c r="IVU23" s="165"/>
      <c r="IVW23" s="166"/>
      <c r="IVZ23" s="165"/>
      <c r="IWB23" s="166"/>
      <c r="IWE23" s="165"/>
      <c r="IWG23" s="166"/>
      <c r="IWJ23" s="165"/>
      <c r="IWL23" s="166"/>
      <c r="IWO23" s="165"/>
      <c r="IWQ23" s="166"/>
      <c r="IWT23" s="165"/>
      <c r="IWV23" s="166"/>
      <c r="IWY23" s="165"/>
      <c r="IXA23" s="166"/>
      <c r="IXD23" s="165"/>
      <c r="IXF23" s="166"/>
      <c r="IXI23" s="165"/>
      <c r="IXK23" s="166"/>
      <c r="IXN23" s="165"/>
      <c r="IXP23" s="166"/>
      <c r="IXS23" s="165"/>
      <c r="IXU23" s="166"/>
      <c r="IXX23" s="165"/>
      <c r="IXZ23" s="166"/>
      <c r="IYC23" s="165"/>
      <c r="IYE23" s="166"/>
      <c r="IYH23" s="165"/>
      <c r="IYJ23" s="166"/>
      <c r="IYM23" s="165"/>
      <c r="IYO23" s="166"/>
      <c r="IYR23" s="165"/>
      <c r="IYT23" s="166"/>
      <c r="IYW23" s="165"/>
      <c r="IYY23" s="166"/>
      <c r="IZB23" s="165"/>
      <c r="IZD23" s="166"/>
      <c r="IZG23" s="165"/>
      <c r="IZI23" s="166"/>
      <c r="IZL23" s="165"/>
      <c r="IZN23" s="166"/>
      <c r="IZQ23" s="165"/>
      <c r="IZS23" s="166"/>
      <c r="IZV23" s="165"/>
      <c r="IZX23" s="166"/>
      <c r="JAA23" s="165"/>
      <c r="JAC23" s="166"/>
      <c r="JAF23" s="165"/>
      <c r="JAH23" s="166"/>
      <c r="JAK23" s="165"/>
      <c r="JAM23" s="166"/>
      <c r="JAP23" s="165"/>
      <c r="JAR23" s="166"/>
      <c r="JAU23" s="165"/>
      <c r="JAW23" s="166"/>
      <c r="JAZ23" s="165"/>
      <c r="JBB23" s="166"/>
      <c r="JBE23" s="165"/>
      <c r="JBG23" s="166"/>
      <c r="JBJ23" s="165"/>
      <c r="JBL23" s="166"/>
      <c r="JBO23" s="165"/>
      <c r="JBQ23" s="166"/>
      <c r="JBT23" s="165"/>
      <c r="JBV23" s="166"/>
      <c r="JBY23" s="165"/>
      <c r="JCA23" s="166"/>
      <c r="JCD23" s="165"/>
      <c r="JCF23" s="166"/>
      <c r="JCI23" s="165"/>
      <c r="JCK23" s="166"/>
      <c r="JCN23" s="165"/>
      <c r="JCP23" s="166"/>
      <c r="JCS23" s="165"/>
      <c r="JCU23" s="166"/>
      <c r="JCX23" s="165"/>
      <c r="JCZ23" s="166"/>
      <c r="JDC23" s="165"/>
      <c r="JDE23" s="166"/>
      <c r="JDH23" s="165"/>
      <c r="JDJ23" s="166"/>
      <c r="JDM23" s="165"/>
      <c r="JDO23" s="166"/>
      <c r="JDR23" s="165"/>
      <c r="JDT23" s="166"/>
      <c r="JDW23" s="165"/>
      <c r="JDY23" s="166"/>
      <c r="JEB23" s="165"/>
      <c r="JED23" s="166"/>
      <c r="JEG23" s="165"/>
      <c r="JEI23" s="166"/>
      <c r="JEL23" s="165"/>
      <c r="JEN23" s="166"/>
      <c r="JEQ23" s="165"/>
      <c r="JES23" s="166"/>
      <c r="JEV23" s="165"/>
      <c r="JEX23" s="166"/>
      <c r="JFA23" s="165"/>
      <c r="JFC23" s="166"/>
      <c r="JFF23" s="165"/>
      <c r="JFH23" s="166"/>
      <c r="JFK23" s="165"/>
      <c r="JFM23" s="166"/>
      <c r="JFP23" s="165"/>
      <c r="JFR23" s="166"/>
      <c r="JFU23" s="165"/>
      <c r="JFW23" s="166"/>
      <c r="JFZ23" s="165"/>
      <c r="JGB23" s="166"/>
      <c r="JGE23" s="165"/>
      <c r="JGG23" s="166"/>
      <c r="JGJ23" s="165"/>
      <c r="JGL23" s="166"/>
      <c r="JGO23" s="165"/>
      <c r="JGQ23" s="166"/>
      <c r="JGT23" s="165"/>
      <c r="JGV23" s="166"/>
      <c r="JGY23" s="165"/>
      <c r="JHA23" s="166"/>
      <c r="JHD23" s="165"/>
      <c r="JHF23" s="166"/>
      <c r="JHI23" s="165"/>
      <c r="JHK23" s="166"/>
      <c r="JHN23" s="165"/>
      <c r="JHP23" s="166"/>
      <c r="JHS23" s="165"/>
      <c r="JHU23" s="166"/>
      <c r="JHX23" s="165"/>
      <c r="JHZ23" s="166"/>
      <c r="JIC23" s="165"/>
      <c r="JIE23" s="166"/>
      <c r="JIH23" s="165"/>
      <c r="JIJ23" s="166"/>
      <c r="JIM23" s="165"/>
      <c r="JIO23" s="166"/>
      <c r="JIR23" s="165"/>
      <c r="JIT23" s="166"/>
      <c r="JIW23" s="165"/>
      <c r="JIY23" s="166"/>
      <c r="JJB23" s="165"/>
      <c r="JJD23" s="166"/>
      <c r="JJG23" s="165"/>
      <c r="JJI23" s="166"/>
      <c r="JJL23" s="165"/>
      <c r="JJN23" s="166"/>
      <c r="JJQ23" s="165"/>
      <c r="JJS23" s="166"/>
      <c r="JJV23" s="165"/>
      <c r="JJX23" s="166"/>
      <c r="JKA23" s="165"/>
      <c r="JKC23" s="166"/>
      <c r="JKF23" s="165"/>
      <c r="JKH23" s="166"/>
      <c r="JKK23" s="165"/>
      <c r="JKM23" s="166"/>
      <c r="JKP23" s="165"/>
      <c r="JKR23" s="166"/>
      <c r="JKU23" s="165"/>
      <c r="JKW23" s="166"/>
      <c r="JKZ23" s="165"/>
      <c r="JLB23" s="166"/>
      <c r="JLE23" s="165"/>
      <c r="JLG23" s="166"/>
      <c r="JLJ23" s="165"/>
      <c r="JLL23" s="166"/>
      <c r="JLO23" s="165"/>
      <c r="JLQ23" s="166"/>
      <c r="JLT23" s="165"/>
      <c r="JLV23" s="166"/>
      <c r="JLY23" s="165"/>
      <c r="JMA23" s="166"/>
      <c r="JMD23" s="165"/>
      <c r="JMF23" s="166"/>
      <c r="JMI23" s="165"/>
      <c r="JMK23" s="166"/>
      <c r="JMN23" s="165"/>
      <c r="JMP23" s="166"/>
      <c r="JMS23" s="165"/>
      <c r="JMU23" s="166"/>
      <c r="JMX23" s="165"/>
      <c r="JMZ23" s="166"/>
      <c r="JNC23" s="165"/>
      <c r="JNE23" s="166"/>
      <c r="JNH23" s="165"/>
      <c r="JNJ23" s="166"/>
      <c r="JNM23" s="165"/>
      <c r="JNO23" s="166"/>
      <c r="JNR23" s="165"/>
      <c r="JNT23" s="166"/>
      <c r="JNW23" s="165"/>
      <c r="JNY23" s="166"/>
      <c r="JOB23" s="165"/>
      <c r="JOD23" s="166"/>
      <c r="JOG23" s="165"/>
      <c r="JOI23" s="166"/>
      <c r="JOL23" s="165"/>
      <c r="JON23" s="166"/>
      <c r="JOQ23" s="165"/>
      <c r="JOS23" s="166"/>
      <c r="JOV23" s="165"/>
      <c r="JOX23" s="166"/>
      <c r="JPA23" s="165"/>
      <c r="JPC23" s="166"/>
      <c r="JPF23" s="165"/>
      <c r="JPH23" s="166"/>
      <c r="JPK23" s="165"/>
      <c r="JPM23" s="166"/>
      <c r="JPP23" s="165"/>
      <c r="JPR23" s="166"/>
      <c r="JPU23" s="165"/>
      <c r="JPW23" s="166"/>
      <c r="JPZ23" s="165"/>
      <c r="JQB23" s="166"/>
      <c r="JQE23" s="165"/>
      <c r="JQG23" s="166"/>
      <c r="JQJ23" s="165"/>
      <c r="JQL23" s="166"/>
      <c r="JQO23" s="165"/>
      <c r="JQQ23" s="166"/>
      <c r="JQT23" s="165"/>
      <c r="JQV23" s="166"/>
      <c r="JQY23" s="165"/>
      <c r="JRA23" s="166"/>
      <c r="JRD23" s="165"/>
      <c r="JRF23" s="166"/>
      <c r="JRI23" s="165"/>
      <c r="JRK23" s="166"/>
      <c r="JRN23" s="165"/>
      <c r="JRP23" s="166"/>
      <c r="JRS23" s="165"/>
      <c r="JRU23" s="166"/>
      <c r="JRX23" s="165"/>
      <c r="JRZ23" s="166"/>
      <c r="JSC23" s="165"/>
      <c r="JSE23" s="166"/>
      <c r="JSH23" s="165"/>
      <c r="JSJ23" s="166"/>
      <c r="JSM23" s="165"/>
      <c r="JSO23" s="166"/>
      <c r="JSR23" s="165"/>
      <c r="JST23" s="166"/>
      <c r="JSW23" s="165"/>
      <c r="JSY23" s="166"/>
      <c r="JTB23" s="165"/>
      <c r="JTD23" s="166"/>
      <c r="JTG23" s="165"/>
      <c r="JTI23" s="166"/>
      <c r="JTL23" s="165"/>
      <c r="JTN23" s="166"/>
      <c r="JTQ23" s="165"/>
      <c r="JTS23" s="166"/>
      <c r="JTV23" s="165"/>
      <c r="JTX23" s="166"/>
      <c r="JUA23" s="165"/>
      <c r="JUC23" s="166"/>
      <c r="JUF23" s="165"/>
      <c r="JUH23" s="166"/>
      <c r="JUK23" s="165"/>
      <c r="JUM23" s="166"/>
      <c r="JUP23" s="165"/>
      <c r="JUR23" s="166"/>
      <c r="JUU23" s="165"/>
      <c r="JUW23" s="166"/>
      <c r="JUZ23" s="165"/>
      <c r="JVB23" s="166"/>
      <c r="JVE23" s="165"/>
      <c r="JVG23" s="166"/>
      <c r="JVJ23" s="165"/>
      <c r="JVL23" s="166"/>
      <c r="JVO23" s="165"/>
      <c r="JVQ23" s="166"/>
      <c r="JVT23" s="165"/>
      <c r="JVV23" s="166"/>
      <c r="JVY23" s="165"/>
      <c r="JWA23" s="166"/>
      <c r="JWD23" s="165"/>
      <c r="JWF23" s="166"/>
      <c r="JWI23" s="165"/>
      <c r="JWK23" s="166"/>
      <c r="JWN23" s="165"/>
      <c r="JWP23" s="166"/>
      <c r="JWS23" s="165"/>
      <c r="JWU23" s="166"/>
      <c r="JWX23" s="165"/>
      <c r="JWZ23" s="166"/>
      <c r="JXC23" s="165"/>
      <c r="JXE23" s="166"/>
      <c r="JXH23" s="165"/>
      <c r="JXJ23" s="166"/>
      <c r="JXM23" s="165"/>
      <c r="JXO23" s="166"/>
      <c r="JXR23" s="165"/>
      <c r="JXT23" s="166"/>
      <c r="JXW23" s="165"/>
      <c r="JXY23" s="166"/>
      <c r="JYB23" s="165"/>
      <c r="JYD23" s="166"/>
      <c r="JYG23" s="165"/>
      <c r="JYI23" s="166"/>
      <c r="JYL23" s="165"/>
      <c r="JYN23" s="166"/>
      <c r="JYQ23" s="165"/>
      <c r="JYS23" s="166"/>
      <c r="JYV23" s="165"/>
      <c r="JYX23" s="166"/>
      <c r="JZA23" s="165"/>
      <c r="JZC23" s="166"/>
      <c r="JZF23" s="165"/>
      <c r="JZH23" s="166"/>
      <c r="JZK23" s="165"/>
      <c r="JZM23" s="166"/>
      <c r="JZP23" s="165"/>
      <c r="JZR23" s="166"/>
      <c r="JZU23" s="165"/>
      <c r="JZW23" s="166"/>
      <c r="JZZ23" s="165"/>
      <c r="KAB23" s="166"/>
      <c r="KAE23" s="165"/>
      <c r="KAG23" s="166"/>
      <c r="KAJ23" s="165"/>
      <c r="KAL23" s="166"/>
      <c r="KAO23" s="165"/>
      <c r="KAQ23" s="166"/>
      <c r="KAT23" s="165"/>
      <c r="KAV23" s="166"/>
      <c r="KAY23" s="165"/>
      <c r="KBA23" s="166"/>
      <c r="KBD23" s="165"/>
      <c r="KBF23" s="166"/>
      <c r="KBI23" s="165"/>
      <c r="KBK23" s="166"/>
      <c r="KBN23" s="165"/>
      <c r="KBP23" s="166"/>
      <c r="KBS23" s="165"/>
      <c r="KBU23" s="166"/>
      <c r="KBX23" s="165"/>
      <c r="KBZ23" s="166"/>
      <c r="KCC23" s="165"/>
      <c r="KCE23" s="166"/>
      <c r="KCH23" s="165"/>
      <c r="KCJ23" s="166"/>
      <c r="KCM23" s="165"/>
      <c r="KCO23" s="166"/>
      <c r="KCR23" s="165"/>
      <c r="KCT23" s="166"/>
      <c r="KCW23" s="165"/>
      <c r="KCY23" s="166"/>
      <c r="KDB23" s="165"/>
      <c r="KDD23" s="166"/>
      <c r="KDG23" s="165"/>
      <c r="KDI23" s="166"/>
      <c r="KDL23" s="165"/>
      <c r="KDN23" s="166"/>
      <c r="KDQ23" s="165"/>
      <c r="KDS23" s="166"/>
      <c r="KDV23" s="165"/>
      <c r="KDX23" s="166"/>
      <c r="KEA23" s="165"/>
      <c r="KEC23" s="166"/>
      <c r="KEF23" s="165"/>
      <c r="KEH23" s="166"/>
      <c r="KEK23" s="165"/>
      <c r="KEM23" s="166"/>
      <c r="KEP23" s="165"/>
      <c r="KER23" s="166"/>
      <c r="KEU23" s="165"/>
      <c r="KEW23" s="166"/>
      <c r="KEZ23" s="165"/>
      <c r="KFB23" s="166"/>
      <c r="KFE23" s="165"/>
      <c r="KFG23" s="166"/>
      <c r="KFJ23" s="165"/>
      <c r="KFL23" s="166"/>
      <c r="KFO23" s="165"/>
      <c r="KFQ23" s="166"/>
      <c r="KFT23" s="165"/>
      <c r="KFV23" s="166"/>
      <c r="KFY23" s="165"/>
      <c r="KGA23" s="166"/>
      <c r="KGD23" s="165"/>
      <c r="KGF23" s="166"/>
      <c r="KGI23" s="165"/>
      <c r="KGK23" s="166"/>
      <c r="KGN23" s="165"/>
      <c r="KGP23" s="166"/>
      <c r="KGS23" s="165"/>
      <c r="KGU23" s="166"/>
      <c r="KGX23" s="165"/>
      <c r="KGZ23" s="166"/>
      <c r="KHC23" s="165"/>
      <c r="KHE23" s="166"/>
      <c r="KHH23" s="165"/>
      <c r="KHJ23" s="166"/>
      <c r="KHM23" s="165"/>
      <c r="KHO23" s="166"/>
      <c r="KHR23" s="165"/>
      <c r="KHT23" s="166"/>
      <c r="KHW23" s="165"/>
      <c r="KHY23" s="166"/>
      <c r="KIB23" s="165"/>
      <c r="KID23" s="166"/>
      <c r="KIG23" s="165"/>
      <c r="KII23" s="166"/>
      <c r="KIL23" s="165"/>
      <c r="KIN23" s="166"/>
      <c r="KIQ23" s="165"/>
      <c r="KIS23" s="166"/>
      <c r="KIV23" s="165"/>
      <c r="KIX23" s="166"/>
      <c r="KJA23" s="165"/>
      <c r="KJC23" s="166"/>
      <c r="KJF23" s="165"/>
      <c r="KJH23" s="166"/>
      <c r="KJK23" s="165"/>
      <c r="KJM23" s="166"/>
      <c r="KJP23" s="165"/>
      <c r="KJR23" s="166"/>
      <c r="KJU23" s="165"/>
      <c r="KJW23" s="166"/>
      <c r="KJZ23" s="165"/>
      <c r="KKB23" s="166"/>
      <c r="KKE23" s="165"/>
      <c r="KKG23" s="166"/>
      <c r="KKJ23" s="165"/>
      <c r="KKL23" s="166"/>
      <c r="KKO23" s="165"/>
      <c r="KKQ23" s="166"/>
      <c r="KKT23" s="165"/>
      <c r="KKV23" s="166"/>
      <c r="KKY23" s="165"/>
      <c r="KLA23" s="166"/>
      <c r="KLD23" s="165"/>
      <c r="KLF23" s="166"/>
      <c r="KLI23" s="165"/>
      <c r="KLK23" s="166"/>
      <c r="KLN23" s="165"/>
      <c r="KLP23" s="166"/>
      <c r="KLS23" s="165"/>
      <c r="KLU23" s="166"/>
      <c r="KLX23" s="165"/>
      <c r="KLZ23" s="166"/>
      <c r="KMC23" s="165"/>
      <c r="KME23" s="166"/>
      <c r="KMH23" s="165"/>
      <c r="KMJ23" s="166"/>
      <c r="KMM23" s="165"/>
      <c r="KMO23" s="166"/>
      <c r="KMR23" s="165"/>
      <c r="KMT23" s="166"/>
      <c r="KMW23" s="165"/>
      <c r="KMY23" s="166"/>
      <c r="KNB23" s="165"/>
      <c r="KND23" s="166"/>
      <c r="KNG23" s="165"/>
      <c r="KNI23" s="166"/>
      <c r="KNL23" s="165"/>
      <c r="KNN23" s="166"/>
      <c r="KNQ23" s="165"/>
      <c r="KNS23" s="166"/>
      <c r="KNV23" s="165"/>
      <c r="KNX23" s="166"/>
      <c r="KOA23" s="165"/>
      <c r="KOC23" s="166"/>
      <c r="KOF23" s="165"/>
      <c r="KOH23" s="166"/>
      <c r="KOK23" s="165"/>
      <c r="KOM23" s="166"/>
      <c r="KOP23" s="165"/>
      <c r="KOR23" s="166"/>
      <c r="KOU23" s="165"/>
      <c r="KOW23" s="166"/>
      <c r="KOZ23" s="165"/>
      <c r="KPB23" s="166"/>
      <c r="KPE23" s="165"/>
      <c r="KPG23" s="166"/>
      <c r="KPJ23" s="165"/>
      <c r="KPL23" s="166"/>
      <c r="KPO23" s="165"/>
      <c r="KPQ23" s="166"/>
      <c r="KPT23" s="165"/>
      <c r="KPV23" s="166"/>
      <c r="KPY23" s="165"/>
      <c r="KQA23" s="166"/>
      <c r="KQD23" s="165"/>
      <c r="KQF23" s="166"/>
      <c r="KQI23" s="165"/>
      <c r="KQK23" s="166"/>
      <c r="KQN23" s="165"/>
      <c r="KQP23" s="166"/>
      <c r="KQS23" s="165"/>
      <c r="KQU23" s="166"/>
      <c r="KQX23" s="165"/>
      <c r="KQZ23" s="166"/>
      <c r="KRC23" s="165"/>
      <c r="KRE23" s="166"/>
      <c r="KRH23" s="165"/>
      <c r="KRJ23" s="166"/>
      <c r="KRM23" s="165"/>
      <c r="KRO23" s="166"/>
      <c r="KRR23" s="165"/>
      <c r="KRT23" s="166"/>
      <c r="KRW23" s="165"/>
      <c r="KRY23" s="166"/>
      <c r="KSB23" s="165"/>
      <c r="KSD23" s="166"/>
      <c r="KSG23" s="165"/>
      <c r="KSI23" s="166"/>
      <c r="KSL23" s="165"/>
      <c r="KSN23" s="166"/>
      <c r="KSQ23" s="165"/>
      <c r="KSS23" s="166"/>
      <c r="KSV23" s="165"/>
      <c r="KSX23" s="166"/>
      <c r="KTA23" s="165"/>
      <c r="KTC23" s="166"/>
      <c r="KTF23" s="165"/>
      <c r="KTH23" s="166"/>
      <c r="KTK23" s="165"/>
      <c r="KTM23" s="166"/>
      <c r="KTP23" s="165"/>
      <c r="KTR23" s="166"/>
      <c r="KTU23" s="165"/>
      <c r="KTW23" s="166"/>
      <c r="KTZ23" s="165"/>
      <c r="KUB23" s="166"/>
      <c r="KUE23" s="165"/>
      <c r="KUG23" s="166"/>
      <c r="KUJ23" s="165"/>
      <c r="KUL23" s="166"/>
      <c r="KUO23" s="165"/>
      <c r="KUQ23" s="166"/>
      <c r="KUT23" s="165"/>
      <c r="KUV23" s="166"/>
      <c r="KUY23" s="165"/>
      <c r="KVA23" s="166"/>
      <c r="KVD23" s="165"/>
      <c r="KVF23" s="166"/>
      <c r="KVI23" s="165"/>
      <c r="KVK23" s="166"/>
      <c r="KVN23" s="165"/>
      <c r="KVP23" s="166"/>
      <c r="KVS23" s="165"/>
      <c r="KVU23" s="166"/>
      <c r="KVX23" s="165"/>
      <c r="KVZ23" s="166"/>
      <c r="KWC23" s="165"/>
      <c r="KWE23" s="166"/>
      <c r="KWH23" s="165"/>
      <c r="KWJ23" s="166"/>
      <c r="KWM23" s="165"/>
      <c r="KWO23" s="166"/>
      <c r="KWR23" s="165"/>
      <c r="KWT23" s="166"/>
      <c r="KWW23" s="165"/>
      <c r="KWY23" s="166"/>
      <c r="KXB23" s="165"/>
      <c r="KXD23" s="166"/>
      <c r="KXG23" s="165"/>
      <c r="KXI23" s="166"/>
      <c r="KXL23" s="165"/>
      <c r="KXN23" s="166"/>
      <c r="KXQ23" s="165"/>
      <c r="KXS23" s="166"/>
      <c r="KXV23" s="165"/>
      <c r="KXX23" s="166"/>
      <c r="KYA23" s="165"/>
      <c r="KYC23" s="166"/>
      <c r="KYF23" s="165"/>
      <c r="KYH23" s="166"/>
      <c r="KYK23" s="165"/>
      <c r="KYM23" s="166"/>
      <c r="KYP23" s="165"/>
      <c r="KYR23" s="166"/>
      <c r="KYU23" s="165"/>
      <c r="KYW23" s="166"/>
      <c r="KYZ23" s="165"/>
      <c r="KZB23" s="166"/>
      <c r="KZE23" s="165"/>
      <c r="KZG23" s="166"/>
      <c r="KZJ23" s="165"/>
      <c r="KZL23" s="166"/>
      <c r="KZO23" s="165"/>
      <c r="KZQ23" s="166"/>
      <c r="KZT23" s="165"/>
      <c r="KZV23" s="166"/>
      <c r="KZY23" s="165"/>
      <c r="LAA23" s="166"/>
      <c r="LAD23" s="165"/>
      <c r="LAF23" s="166"/>
      <c r="LAI23" s="165"/>
      <c r="LAK23" s="166"/>
      <c r="LAN23" s="165"/>
      <c r="LAP23" s="166"/>
      <c r="LAS23" s="165"/>
      <c r="LAU23" s="166"/>
      <c r="LAX23" s="165"/>
      <c r="LAZ23" s="166"/>
      <c r="LBC23" s="165"/>
      <c r="LBE23" s="166"/>
      <c r="LBH23" s="165"/>
      <c r="LBJ23" s="166"/>
      <c r="LBM23" s="165"/>
      <c r="LBO23" s="166"/>
      <c r="LBR23" s="165"/>
      <c r="LBT23" s="166"/>
      <c r="LBW23" s="165"/>
      <c r="LBY23" s="166"/>
      <c r="LCB23" s="165"/>
      <c r="LCD23" s="166"/>
      <c r="LCG23" s="165"/>
      <c r="LCI23" s="166"/>
      <c r="LCL23" s="165"/>
      <c r="LCN23" s="166"/>
      <c r="LCQ23" s="165"/>
      <c r="LCS23" s="166"/>
      <c r="LCV23" s="165"/>
      <c r="LCX23" s="166"/>
      <c r="LDA23" s="165"/>
      <c r="LDC23" s="166"/>
      <c r="LDF23" s="165"/>
      <c r="LDH23" s="166"/>
      <c r="LDK23" s="165"/>
      <c r="LDM23" s="166"/>
      <c r="LDP23" s="165"/>
      <c r="LDR23" s="166"/>
      <c r="LDU23" s="165"/>
      <c r="LDW23" s="166"/>
      <c r="LDZ23" s="165"/>
      <c r="LEB23" s="166"/>
      <c r="LEE23" s="165"/>
      <c r="LEG23" s="166"/>
      <c r="LEJ23" s="165"/>
      <c r="LEL23" s="166"/>
      <c r="LEO23" s="165"/>
      <c r="LEQ23" s="166"/>
      <c r="LET23" s="165"/>
      <c r="LEV23" s="166"/>
      <c r="LEY23" s="165"/>
      <c r="LFA23" s="166"/>
      <c r="LFD23" s="165"/>
      <c r="LFF23" s="166"/>
      <c r="LFI23" s="165"/>
      <c r="LFK23" s="166"/>
      <c r="LFN23" s="165"/>
      <c r="LFP23" s="166"/>
      <c r="LFS23" s="165"/>
      <c r="LFU23" s="166"/>
      <c r="LFX23" s="165"/>
      <c r="LFZ23" s="166"/>
      <c r="LGC23" s="165"/>
      <c r="LGE23" s="166"/>
      <c r="LGH23" s="165"/>
      <c r="LGJ23" s="166"/>
      <c r="LGM23" s="165"/>
      <c r="LGO23" s="166"/>
      <c r="LGR23" s="165"/>
      <c r="LGT23" s="166"/>
      <c r="LGW23" s="165"/>
      <c r="LGY23" s="166"/>
      <c r="LHB23" s="165"/>
      <c r="LHD23" s="166"/>
      <c r="LHG23" s="165"/>
      <c r="LHI23" s="166"/>
      <c r="LHL23" s="165"/>
      <c r="LHN23" s="166"/>
      <c r="LHQ23" s="165"/>
      <c r="LHS23" s="166"/>
      <c r="LHV23" s="165"/>
      <c r="LHX23" s="166"/>
      <c r="LIA23" s="165"/>
      <c r="LIC23" s="166"/>
      <c r="LIF23" s="165"/>
      <c r="LIH23" s="166"/>
      <c r="LIK23" s="165"/>
      <c r="LIM23" s="166"/>
      <c r="LIP23" s="165"/>
      <c r="LIR23" s="166"/>
      <c r="LIU23" s="165"/>
      <c r="LIW23" s="166"/>
      <c r="LIZ23" s="165"/>
      <c r="LJB23" s="166"/>
      <c r="LJE23" s="165"/>
      <c r="LJG23" s="166"/>
      <c r="LJJ23" s="165"/>
      <c r="LJL23" s="166"/>
      <c r="LJO23" s="165"/>
      <c r="LJQ23" s="166"/>
      <c r="LJT23" s="165"/>
      <c r="LJV23" s="166"/>
      <c r="LJY23" s="165"/>
      <c r="LKA23" s="166"/>
      <c r="LKD23" s="165"/>
      <c r="LKF23" s="166"/>
      <c r="LKI23" s="165"/>
      <c r="LKK23" s="166"/>
      <c r="LKN23" s="165"/>
      <c r="LKP23" s="166"/>
      <c r="LKS23" s="165"/>
      <c r="LKU23" s="166"/>
      <c r="LKX23" s="165"/>
      <c r="LKZ23" s="166"/>
      <c r="LLC23" s="165"/>
      <c r="LLE23" s="166"/>
      <c r="LLH23" s="165"/>
      <c r="LLJ23" s="166"/>
      <c r="LLM23" s="165"/>
      <c r="LLO23" s="166"/>
      <c r="LLR23" s="165"/>
      <c r="LLT23" s="166"/>
      <c r="LLW23" s="165"/>
      <c r="LLY23" s="166"/>
      <c r="LMB23" s="165"/>
      <c r="LMD23" s="166"/>
      <c r="LMG23" s="165"/>
      <c r="LMI23" s="166"/>
      <c r="LML23" s="165"/>
      <c r="LMN23" s="166"/>
      <c r="LMQ23" s="165"/>
      <c r="LMS23" s="166"/>
      <c r="LMV23" s="165"/>
      <c r="LMX23" s="166"/>
      <c r="LNA23" s="165"/>
      <c r="LNC23" s="166"/>
      <c r="LNF23" s="165"/>
      <c r="LNH23" s="166"/>
      <c r="LNK23" s="165"/>
      <c r="LNM23" s="166"/>
      <c r="LNP23" s="165"/>
      <c r="LNR23" s="166"/>
      <c r="LNU23" s="165"/>
      <c r="LNW23" s="166"/>
      <c r="LNZ23" s="165"/>
      <c r="LOB23" s="166"/>
      <c r="LOE23" s="165"/>
      <c r="LOG23" s="166"/>
      <c r="LOJ23" s="165"/>
      <c r="LOL23" s="166"/>
      <c r="LOO23" s="165"/>
      <c r="LOQ23" s="166"/>
      <c r="LOT23" s="165"/>
      <c r="LOV23" s="166"/>
      <c r="LOY23" s="165"/>
      <c r="LPA23" s="166"/>
      <c r="LPD23" s="165"/>
      <c r="LPF23" s="166"/>
      <c r="LPI23" s="165"/>
      <c r="LPK23" s="166"/>
      <c r="LPN23" s="165"/>
      <c r="LPP23" s="166"/>
      <c r="LPS23" s="165"/>
      <c r="LPU23" s="166"/>
      <c r="LPX23" s="165"/>
      <c r="LPZ23" s="166"/>
      <c r="LQC23" s="165"/>
      <c r="LQE23" s="166"/>
      <c r="LQH23" s="165"/>
      <c r="LQJ23" s="166"/>
      <c r="LQM23" s="165"/>
      <c r="LQO23" s="166"/>
      <c r="LQR23" s="165"/>
      <c r="LQT23" s="166"/>
      <c r="LQW23" s="165"/>
      <c r="LQY23" s="166"/>
      <c r="LRB23" s="165"/>
      <c r="LRD23" s="166"/>
      <c r="LRG23" s="165"/>
      <c r="LRI23" s="166"/>
      <c r="LRL23" s="165"/>
      <c r="LRN23" s="166"/>
      <c r="LRQ23" s="165"/>
      <c r="LRS23" s="166"/>
      <c r="LRV23" s="165"/>
      <c r="LRX23" s="166"/>
      <c r="LSA23" s="165"/>
      <c r="LSC23" s="166"/>
      <c r="LSF23" s="165"/>
      <c r="LSH23" s="166"/>
      <c r="LSK23" s="165"/>
      <c r="LSM23" s="166"/>
      <c r="LSP23" s="165"/>
      <c r="LSR23" s="166"/>
      <c r="LSU23" s="165"/>
      <c r="LSW23" s="166"/>
      <c r="LSZ23" s="165"/>
      <c r="LTB23" s="166"/>
      <c r="LTE23" s="165"/>
      <c r="LTG23" s="166"/>
      <c r="LTJ23" s="165"/>
      <c r="LTL23" s="166"/>
      <c r="LTO23" s="165"/>
      <c r="LTQ23" s="166"/>
      <c r="LTT23" s="165"/>
      <c r="LTV23" s="166"/>
      <c r="LTY23" s="165"/>
      <c r="LUA23" s="166"/>
      <c r="LUD23" s="165"/>
      <c r="LUF23" s="166"/>
      <c r="LUI23" s="165"/>
      <c r="LUK23" s="166"/>
      <c r="LUN23" s="165"/>
      <c r="LUP23" s="166"/>
      <c r="LUS23" s="165"/>
      <c r="LUU23" s="166"/>
      <c r="LUX23" s="165"/>
      <c r="LUZ23" s="166"/>
      <c r="LVC23" s="165"/>
      <c r="LVE23" s="166"/>
      <c r="LVH23" s="165"/>
      <c r="LVJ23" s="166"/>
      <c r="LVM23" s="165"/>
      <c r="LVO23" s="166"/>
      <c r="LVR23" s="165"/>
      <c r="LVT23" s="166"/>
      <c r="LVW23" s="165"/>
      <c r="LVY23" s="166"/>
      <c r="LWB23" s="165"/>
      <c r="LWD23" s="166"/>
      <c r="LWG23" s="165"/>
      <c r="LWI23" s="166"/>
      <c r="LWL23" s="165"/>
      <c r="LWN23" s="166"/>
      <c r="LWQ23" s="165"/>
      <c r="LWS23" s="166"/>
      <c r="LWV23" s="165"/>
      <c r="LWX23" s="166"/>
      <c r="LXA23" s="165"/>
      <c r="LXC23" s="166"/>
      <c r="LXF23" s="165"/>
      <c r="LXH23" s="166"/>
      <c r="LXK23" s="165"/>
      <c r="LXM23" s="166"/>
      <c r="LXP23" s="165"/>
      <c r="LXR23" s="166"/>
      <c r="LXU23" s="165"/>
      <c r="LXW23" s="166"/>
      <c r="LXZ23" s="165"/>
      <c r="LYB23" s="166"/>
      <c r="LYE23" s="165"/>
      <c r="LYG23" s="166"/>
      <c r="LYJ23" s="165"/>
      <c r="LYL23" s="166"/>
      <c r="LYO23" s="165"/>
      <c r="LYQ23" s="166"/>
      <c r="LYT23" s="165"/>
      <c r="LYV23" s="166"/>
      <c r="LYY23" s="165"/>
      <c r="LZA23" s="166"/>
      <c r="LZD23" s="165"/>
      <c r="LZF23" s="166"/>
      <c r="LZI23" s="165"/>
      <c r="LZK23" s="166"/>
      <c r="LZN23" s="165"/>
      <c r="LZP23" s="166"/>
      <c r="LZS23" s="165"/>
      <c r="LZU23" s="166"/>
      <c r="LZX23" s="165"/>
      <c r="LZZ23" s="166"/>
      <c r="MAC23" s="165"/>
      <c r="MAE23" s="166"/>
      <c r="MAH23" s="165"/>
      <c r="MAJ23" s="166"/>
      <c r="MAM23" s="165"/>
      <c r="MAO23" s="166"/>
      <c r="MAR23" s="165"/>
      <c r="MAT23" s="166"/>
      <c r="MAW23" s="165"/>
      <c r="MAY23" s="166"/>
      <c r="MBB23" s="165"/>
      <c r="MBD23" s="166"/>
      <c r="MBG23" s="165"/>
      <c r="MBI23" s="166"/>
      <c r="MBL23" s="165"/>
      <c r="MBN23" s="166"/>
      <c r="MBQ23" s="165"/>
      <c r="MBS23" s="166"/>
      <c r="MBV23" s="165"/>
      <c r="MBX23" s="166"/>
      <c r="MCA23" s="165"/>
      <c r="MCC23" s="166"/>
      <c r="MCF23" s="165"/>
      <c r="MCH23" s="166"/>
      <c r="MCK23" s="165"/>
      <c r="MCM23" s="166"/>
      <c r="MCP23" s="165"/>
      <c r="MCR23" s="166"/>
      <c r="MCU23" s="165"/>
      <c r="MCW23" s="166"/>
      <c r="MCZ23" s="165"/>
      <c r="MDB23" s="166"/>
      <c r="MDE23" s="165"/>
      <c r="MDG23" s="166"/>
      <c r="MDJ23" s="165"/>
      <c r="MDL23" s="166"/>
      <c r="MDO23" s="165"/>
      <c r="MDQ23" s="166"/>
      <c r="MDT23" s="165"/>
      <c r="MDV23" s="166"/>
      <c r="MDY23" s="165"/>
      <c r="MEA23" s="166"/>
      <c r="MED23" s="165"/>
      <c r="MEF23" s="166"/>
      <c r="MEI23" s="165"/>
      <c r="MEK23" s="166"/>
      <c r="MEN23" s="165"/>
      <c r="MEP23" s="166"/>
      <c r="MES23" s="165"/>
      <c r="MEU23" s="166"/>
      <c r="MEX23" s="165"/>
      <c r="MEZ23" s="166"/>
      <c r="MFC23" s="165"/>
      <c r="MFE23" s="166"/>
      <c r="MFH23" s="165"/>
      <c r="MFJ23" s="166"/>
      <c r="MFM23" s="165"/>
      <c r="MFO23" s="166"/>
      <c r="MFR23" s="165"/>
      <c r="MFT23" s="166"/>
      <c r="MFW23" s="165"/>
      <c r="MFY23" s="166"/>
      <c r="MGB23" s="165"/>
      <c r="MGD23" s="166"/>
      <c r="MGG23" s="165"/>
      <c r="MGI23" s="166"/>
      <c r="MGL23" s="165"/>
      <c r="MGN23" s="166"/>
      <c r="MGQ23" s="165"/>
      <c r="MGS23" s="166"/>
      <c r="MGV23" s="165"/>
      <c r="MGX23" s="166"/>
      <c r="MHA23" s="165"/>
      <c r="MHC23" s="166"/>
      <c r="MHF23" s="165"/>
      <c r="MHH23" s="166"/>
      <c r="MHK23" s="165"/>
      <c r="MHM23" s="166"/>
      <c r="MHP23" s="165"/>
      <c r="MHR23" s="166"/>
      <c r="MHU23" s="165"/>
      <c r="MHW23" s="166"/>
      <c r="MHZ23" s="165"/>
      <c r="MIB23" s="166"/>
      <c r="MIE23" s="165"/>
      <c r="MIG23" s="166"/>
      <c r="MIJ23" s="165"/>
      <c r="MIL23" s="166"/>
      <c r="MIO23" s="165"/>
      <c r="MIQ23" s="166"/>
      <c r="MIT23" s="165"/>
      <c r="MIV23" s="166"/>
      <c r="MIY23" s="165"/>
      <c r="MJA23" s="166"/>
      <c r="MJD23" s="165"/>
      <c r="MJF23" s="166"/>
      <c r="MJI23" s="165"/>
      <c r="MJK23" s="166"/>
      <c r="MJN23" s="165"/>
      <c r="MJP23" s="166"/>
      <c r="MJS23" s="165"/>
      <c r="MJU23" s="166"/>
      <c r="MJX23" s="165"/>
      <c r="MJZ23" s="166"/>
      <c r="MKC23" s="165"/>
      <c r="MKE23" s="166"/>
      <c r="MKH23" s="165"/>
      <c r="MKJ23" s="166"/>
      <c r="MKM23" s="165"/>
      <c r="MKO23" s="166"/>
      <c r="MKR23" s="165"/>
      <c r="MKT23" s="166"/>
      <c r="MKW23" s="165"/>
      <c r="MKY23" s="166"/>
      <c r="MLB23" s="165"/>
      <c r="MLD23" s="166"/>
      <c r="MLG23" s="165"/>
      <c r="MLI23" s="166"/>
      <c r="MLL23" s="165"/>
      <c r="MLN23" s="166"/>
      <c r="MLQ23" s="165"/>
      <c r="MLS23" s="166"/>
      <c r="MLV23" s="165"/>
      <c r="MLX23" s="166"/>
      <c r="MMA23" s="165"/>
      <c r="MMC23" s="166"/>
      <c r="MMF23" s="165"/>
      <c r="MMH23" s="166"/>
      <c r="MMK23" s="165"/>
      <c r="MMM23" s="166"/>
      <c r="MMP23" s="165"/>
      <c r="MMR23" s="166"/>
      <c r="MMU23" s="165"/>
      <c r="MMW23" s="166"/>
      <c r="MMZ23" s="165"/>
      <c r="MNB23" s="166"/>
      <c r="MNE23" s="165"/>
      <c r="MNG23" s="166"/>
      <c r="MNJ23" s="165"/>
      <c r="MNL23" s="166"/>
      <c r="MNO23" s="165"/>
      <c r="MNQ23" s="166"/>
      <c r="MNT23" s="165"/>
      <c r="MNV23" s="166"/>
      <c r="MNY23" s="165"/>
      <c r="MOA23" s="166"/>
      <c r="MOD23" s="165"/>
      <c r="MOF23" s="166"/>
      <c r="MOI23" s="165"/>
      <c r="MOK23" s="166"/>
      <c r="MON23" s="165"/>
      <c r="MOP23" s="166"/>
      <c r="MOS23" s="165"/>
      <c r="MOU23" s="166"/>
      <c r="MOX23" s="165"/>
      <c r="MOZ23" s="166"/>
      <c r="MPC23" s="165"/>
      <c r="MPE23" s="166"/>
      <c r="MPH23" s="165"/>
      <c r="MPJ23" s="166"/>
      <c r="MPM23" s="165"/>
      <c r="MPO23" s="166"/>
      <c r="MPR23" s="165"/>
      <c r="MPT23" s="166"/>
      <c r="MPW23" s="165"/>
      <c r="MPY23" s="166"/>
      <c r="MQB23" s="165"/>
      <c r="MQD23" s="166"/>
      <c r="MQG23" s="165"/>
      <c r="MQI23" s="166"/>
      <c r="MQL23" s="165"/>
      <c r="MQN23" s="166"/>
      <c r="MQQ23" s="165"/>
      <c r="MQS23" s="166"/>
      <c r="MQV23" s="165"/>
      <c r="MQX23" s="166"/>
      <c r="MRA23" s="165"/>
      <c r="MRC23" s="166"/>
      <c r="MRF23" s="165"/>
      <c r="MRH23" s="166"/>
      <c r="MRK23" s="165"/>
      <c r="MRM23" s="166"/>
      <c r="MRP23" s="165"/>
      <c r="MRR23" s="166"/>
      <c r="MRU23" s="165"/>
      <c r="MRW23" s="166"/>
      <c r="MRZ23" s="165"/>
      <c r="MSB23" s="166"/>
      <c r="MSE23" s="165"/>
      <c r="MSG23" s="166"/>
      <c r="MSJ23" s="165"/>
      <c r="MSL23" s="166"/>
      <c r="MSO23" s="165"/>
      <c r="MSQ23" s="166"/>
      <c r="MST23" s="165"/>
      <c r="MSV23" s="166"/>
      <c r="MSY23" s="165"/>
      <c r="MTA23" s="166"/>
      <c r="MTD23" s="165"/>
      <c r="MTF23" s="166"/>
      <c r="MTI23" s="165"/>
      <c r="MTK23" s="166"/>
      <c r="MTN23" s="165"/>
      <c r="MTP23" s="166"/>
      <c r="MTS23" s="165"/>
      <c r="MTU23" s="166"/>
      <c r="MTX23" s="165"/>
      <c r="MTZ23" s="166"/>
      <c r="MUC23" s="165"/>
      <c r="MUE23" s="166"/>
      <c r="MUH23" s="165"/>
      <c r="MUJ23" s="166"/>
      <c r="MUM23" s="165"/>
      <c r="MUO23" s="166"/>
      <c r="MUR23" s="165"/>
      <c r="MUT23" s="166"/>
      <c r="MUW23" s="165"/>
      <c r="MUY23" s="166"/>
      <c r="MVB23" s="165"/>
      <c r="MVD23" s="166"/>
      <c r="MVG23" s="165"/>
      <c r="MVI23" s="166"/>
      <c r="MVL23" s="165"/>
      <c r="MVN23" s="166"/>
      <c r="MVQ23" s="165"/>
      <c r="MVS23" s="166"/>
      <c r="MVV23" s="165"/>
      <c r="MVX23" s="166"/>
      <c r="MWA23" s="165"/>
      <c r="MWC23" s="166"/>
      <c r="MWF23" s="165"/>
      <c r="MWH23" s="166"/>
      <c r="MWK23" s="165"/>
      <c r="MWM23" s="166"/>
      <c r="MWP23" s="165"/>
      <c r="MWR23" s="166"/>
      <c r="MWU23" s="165"/>
      <c r="MWW23" s="166"/>
      <c r="MWZ23" s="165"/>
      <c r="MXB23" s="166"/>
      <c r="MXE23" s="165"/>
      <c r="MXG23" s="166"/>
      <c r="MXJ23" s="165"/>
      <c r="MXL23" s="166"/>
      <c r="MXO23" s="165"/>
      <c r="MXQ23" s="166"/>
      <c r="MXT23" s="165"/>
      <c r="MXV23" s="166"/>
      <c r="MXY23" s="165"/>
      <c r="MYA23" s="166"/>
      <c r="MYD23" s="165"/>
      <c r="MYF23" s="166"/>
      <c r="MYI23" s="165"/>
      <c r="MYK23" s="166"/>
      <c r="MYN23" s="165"/>
      <c r="MYP23" s="166"/>
      <c r="MYS23" s="165"/>
      <c r="MYU23" s="166"/>
      <c r="MYX23" s="165"/>
      <c r="MYZ23" s="166"/>
      <c r="MZC23" s="165"/>
      <c r="MZE23" s="166"/>
      <c r="MZH23" s="165"/>
      <c r="MZJ23" s="166"/>
      <c r="MZM23" s="165"/>
      <c r="MZO23" s="166"/>
      <c r="MZR23" s="165"/>
      <c r="MZT23" s="166"/>
      <c r="MZW23" s="165"/>
      <c r="MZY23" s="166"/>
      <c r="NAB23" s="165"/>
      <c r="NAD23" s="166"/>
      <c r="NAG23" s="165"/>
      <c r="NAI23" s="166"/>
      <c r="NAL23" s="165"/>
      <c r="NAN23" s="166"/>
      <c r="NAQ23" s="165"/>
      <c r="NAS23" s="166"/>
      <c r="NAV23" s="165"/>
      <c r="NAX23" s="166"/>
      <c r="NBA23" s="165"/>
      <c r="NBC23" s="166"/>
      <c r="NBF23" s="165"/>
      <c r="NBH23" s="166"/>
      <c r="NBK23" s="165"/>
      <c r="NBM23" s="166"/>
      <c r="NBP23" s="165"/>
      <c r="NBR23" s="166"/>
      <c r="NBU23" s="165"/>
      <c r="NBW23" s="166"/>
      <c r="NBZ23" s="165"/>
      <c r="NCB23" s="166"/>
      <c r="NCE23" s="165"/>
      <c r="NCG23" s="166"/>
      <c r="NCJ23" s="165"/>
      <c r="NCL23" s="166"/>
      <c r="NCO23" s="165"/>
      <c r="NCQ23" s="166"/>
      <c r="NCT23" s="165"/>
      <c r="NCV23" s="166"/>
      <c r="NCY23" s="165"/>
      <c r="NDA23" s="166"/>
      <c r="NDD23" s="165"/>
      <c r="NDF23" s="166"/>
      <c r="NDI23" s="165"/>
      <c r="NDK23" s="166"/>
      <c r="NDN23" s="165"/>
      <c r="NDP23" s="166"/>
      <c r="NDS23" s="165"/>
      <c r="NDU23" s="166"/>
      <c r="NDX23" s="165"/>
      <c r="NDZ23" s="166"/>
      <c r="NEC23" s="165"/>
      <c r="NEE23" s="166"/>
      <c r="NEH23" s="165"/>
      <c r="NEJ23" s="166"/>
      <c r="NEM23" s="165"/>
      <c r="NEO23" s="166"/>
      <c r="NER23" s="165"/>
      <c r="NET23" s="166"/>
      <c r="NEW23" s="165"/>
      <c r="NEY23" s="166"/>
      <c r="NFB23" s="165"/>
      <c r="NFD23" s="166"/>
      <c r="NFG23" s="165"/>
      <c r="NFI23" s="166"/>
      <c r="NFL23" s="165"/>
      <c r="NFN23" s="166"/>
      <c r="NFQ23" s="165"/>
      <c r="NFS23" s="166"/>
      <c r="NFV23" s="165"/>
      <c r="NFX23" s="166"/>
      <c r="NGA23" s="165"/>
      <c r="NGC23" s="166"/>
      <c r="NGF23" s="165"/>
      <c r="NGH23" s="166"/>
      <c r="NGK23" s="165"/>
      <c r="NGM23" s="166"/>
      <c r="NGP23" s="165"/>
      <c r="NGR23" s="166"/>
      <c r="NGU23" s="165"/>
      <c r="NGW23" s="166"/>
      <c r="NGZ23" s="165"/>
      <c r="NHB23" s="166"/>
      <c r="NHE23" s="165"/>
      <c r="NHG23" s="166"/>
      <c r="NHJ23" s="165"/>
      <c r="NHL23" s="166"/>
      <c r="NHO23" s="165"/>
      <c r="NHQ23" s="166"/>
      <c r="NHT23" s="165"/>
      <c r="NHV23" s="166"/>
      <c r="NHY23" s="165"/>
      <c r="NIA23" s="166"/>
      <c r="NID23" s="165"/>
      <c r="NIF23" s="166"/>
      <c r="NII23" s="165"/>
      <c r="NIK23" s="166"/>
      <c r="NIN23" s="165"/>
      <c r="NIP23" s="166"/>
      <c r="NIS23" s="165"/>
      <c r="NIU23" s="166"/>
      <c r="NIX23" s="165"/>
      <c r="NIZ23" s="166"/>
      <c r="NJC23" s="165"/>
      <c r="NJE23" s="166"/>
      <c r="NJH23" s="165"/>
      <c r="NJJ23" s="166"/>
      <c r="NJM23" s="165"/>
      <c r="NJO23" s="166"/>
      <c r="NJR23" s="165"/>
      <c r="NJT23" s="166"/>
      <c r="NJW23" s="165"/>
      <c r="NJY23" s="166"/>
      <c r="NKB23" s="165"/>
      <c r="NKD23" s="166"/>
      <c r="NKG23" s="165"/>
      <c r="NKI23" s="166"/>
      <c r="NKL23" s="165"/>
      <c r="NKN23" s="166"/>
      <c r="NKQ23" s="165"/>
      <c r="NKS23" s="166"/>
      <c r="NKV23" s="165"/>
      <c r="NKX23" s="166"/>
      <c r="NLA23" s="165"/>
      <c r="NLC23" s="166"/>
      <c r="NLF23" s="165"/>
      <c r="NLH23" s="166"/>
      <c r="NLK23" s="165"/>
      <c r="NLM23" s="166"/>
      <c r="NLP23" s="165"/>
      <c r="NLR23" s="166"/>
      <c r="NLU23" s="165"/>
      <c r="NLW23" s="166"/>
      <c r="NLZ23" s="165"/>
      <c r="NMB23" s="166"/>
      <c r="NME23" s="165"/>
      <c r="NMG23" s="166"/>
      <c r="NMJ23" s="165"/>
      <c r="NML23" s="166"/>
      <c r="NMO23" s="165"/>
      <c r="NMQ23" s="166"/>
      <c r="NMT23" s="165"/>
      <c r="NMV23" s="166"/>
      <c r="NMY23" s="165"/>
      <c r="NNA23" s="166"/>
      <c r="NND23" s="165"/>
      <c r="NNF23" s="166"/>
      <c r="NNI23" s="165"/>
      <c r="NNK23" s="166"/>
      <c r="NNN23" s="165"/>
      <c r="NNP23" s="166"/>
      <c r="NNS23" s="165"/>
      <c r="NNU23" s="166"/>
      <c r="NNX23" s="165"/>
      <c r="NNZ23" s="166"/>
      <c r="NOC23" s="165"/>
      <c r="NOE23" s="166"/>
      <c r="NOH23" s="165"/>
      <c r="NOJ23" s="166"/>
      <c r="NOM23" s="165"/>
      <c r="NOO23" s="166"/>
      <c r="NOR23" s="165"/>
      <c r="NOT23" s="166"/>
      <c r="NOW23" s="165"/>
      <c r="NOY23" s="166"/>
      <c r="NPB23" s="165"/>
      <c r="NPD23" s="166"/>
      <c r="NPG23" s="165"/>
      <c r="NPI23" s="166"/>
      <c r="NPL23" s="165"/>
      <c r="NPN23" s="166"/>
      <c r="NPQ23" s="165"/>
      <c r="NPS23" s="166"/>
      <c r="NPV23" s="165"/>
      <c r="NPX23" s="166"/>
      <c r="NQA23" s="165"/>
      <c r="NQC23" s="166"/>
      <c r="NQF23" s="165"/>
      <c r="NQH23" s="166"/>
      <c r="NQK23" s="165"/>
      <c r="NQM23" s="166"/>
      <c r="NQP23" s="165"/>
      <c r="NQR23" s="166"/>
      <c r="NQU23" s="165"/>
      <c r="NQW23" s="166"/>
      <c r="NQZ23" s="165"/>
      <c r="NRB23" s="166"/>
      <c r="NRE23" s="165"/>
      <c r="NRG23" s="166"/>
      <c r="NRJ23" s="165"/>
      <c r="NRL23" s="166"/>
      <c r="NRO23" s="165"/>
      <c r="NRQ23" s="166"/>
      <c r="NRT23" s="165"/>
      <c r="NRV23" s="166"/>
      <c r="NRY23" s="165"/>
      <c r="NSA23" s="166"/>
      <c r="NSD23" s="165"/>
      <c r="NSF23" s="166"/>
      <c r="NSI23" s="165"/>
      <c r="NSK23" s="166"/>
      <c r="NSN23" s="165"/>
      <c r="NSP23" s="166"/>
      <c r="NSS23" s="165"/>
      <c r="NSU23" s="166"/>
      <c r="NSX23" s="165"/>
      <c r="NSZ23" s="166"/>
      <c r="NTC23" s="165"/>
      <c r="NTE23" s="166"/>
      <c r="NTH23" s="165"/>
      <c r="NTJ23" s="166"/>
      <c r="NTM23" s="165"/>
      <c r="NTO23" s="166"/>
      <c r="NTR23" s="165"/>
      <c r="NTT23" s="166"/>
      <c r="NTW23" s="165"/>
      <c r="NTY23" s="166"/>
      <c r="NUB23" s="165"/>
      <c r="NUD23" s="166"/>
      <c r="NUG23" s="165"/>
      <c r="NUI23" s="166"/>
      <c r="NUL23" s="165"/>
      <c r="NUN23" s="166"/>
      <c r="NUQ23" s="165"/>
      <c r="NUS23" s="166"/>
      <c r="NUV23" s="165"/>
      <c r="NUX23" s="166"/>
      <c r="NVA23" s="165"/>
      <c r="NVC23" s="166"/>
      <c r="NVF23" s="165"/>
      <c r="NVH23" s="166"/>
      <c r="NVK23" s="165"/>
      <c r="NVM23" s="166"/>
      <c r="NVP23" s="165"/>
      <c r="NVR23" s="166"/>
      <c r="NVU23" s="165"/>
      <c r="NVW23" s="166"/>
      <c r="NVZ23" s="165"/>
      <c r="NWB23" s="166"/>
      <c r="NWE23" s="165"/>
      <c r="NWG23" s="166"/>
      <c r="NWJ23" s="165"/>
      <c r="NWL23" s="166"/>
      <c r="NWO23" s="165"/>
      <c r="NWQ23" s="166"/>
      <c r="NWT23" s="165"/>
      <c r="NWV23" s="166"/>
      <c r="NWY23" s="165"/>
      <c r="NXA23" s="166"/>
      <c r="NXD23" s="165"/>
      <c r="NXF23" s="166"/>
      <c r="NXI23" s="165"/>
      <c r="NXK23" s="166"/>
      <c r="NXN23" s="165"/>
      <c r="NXP23" s="166"/>
      <c r="NXS23" s="165"/>
      <c r="NXU23" s="166"/>
      <c r="NXX23" s="165"/>
      <c r="NXZ23" s="166"/>
      <c r="NYC23" s="165"/>
      <c r="NYE23" s="166"/>
      <c r="NYH23" s="165"/>
      <c r="NYJ23" s="166"/>
      <c r="NYM23" s="165"/>
      <c r="NYO23" s="166"/>
      <c r="NYR23" s="165"/>
      <c r="NYT23" s="166"/>
      <c r="NYW23" s="165"/>
      <c r="NYY23" s="166"/>
      <c r="NZB23" s="165"/>
      <c r="NZD23" s="166"/>
      <c r="NZG23" s="165"/>
      <c r="NZI23" s="166"/>
      <c r="NZL23" s="165"/>
      <c r="NZN23" s="166"/>
      <c r="NZQ23" s="165"/>
      <c r="NZS23" s="166"/>
      <c r="NZV23" s="165"/>
      <c r="NZX23" s="166"/>
      <c r="OAA23" s="165"/>
      <c r="OAC23" s="166"/>
      <c r="OAF23" s="165"/>
      <c r="OAH23" s="166"/>
      <c r="OAK23" s="165"/>
      <c r="OAM23" s="166"/>
      <c r="OAP23" s="165"/>
      <c r="OAR23" s="166"/>
      <c r="OAU23" s="165"/>
      <c r="OAW23" s="166"/>
      <c r="OAZ23" s="165"/>
      <c r="OBB23" s="166"/>
      <c r="OBE23" s="165"/>
      <c r="OBG23" s="166"/>
      <c r="OBJ23" s="165"/>
      <c r="OBL23" s="166"/>
      <c r="OBO23" s="165"/>
      <c r="OBQ23" s="166"/>
      <c r="OBT23" s="165"/>
      <c r="OBV23" s="166"/>
      <c r="OBY23" s="165"/>
      <c r="OCA23" s="166"/>
      <c r="OCD23" s="165"/>
      <c r="OCF23" s="166"/>
      <c r="OCI23" s="165"/>
      <c r="OCK23" s="166"/>
      <c r="OCN23" s="165"/>
      <c r="OCP23" s="166"/>
      <c r="OCS23" s="165"/>
      <c r="OCU23" s="166"/>
      <c r="OCX23" s="165"/>
      <c r="OCZ23" s="166"/>
      <c r="ODC23" s="165"/>
      <c r="ODE23" s="166"/>
      <c r="ODH23" s="165"/>
      <c r="ODJ23" s="166"/>
      <c r="ODM23" s="165"/>
      <c r="ODO23" s="166"/>
      <c r="ODR23" s="165"/>
      <c r="ODT23" s="166"/>
      <c r="ODW23" s="165"/>
      <c r="ODY23" s="166"/>
      <c r="OEB23" s="165"/>
      <c r="OED23" s="166"/>
      <c r="OEG23" s="165"/>
      <c r="OEI23" s="166"/>
      <c r="OEL23" s="165"/>
      <c r="OEN23" s="166"/>
      <c r="OEQ23" s="165"/>
      <c r="OES23" s="166"/>
      <c r="OEV23" s="165"/>
      <c r="OEX23" s="166"/>
      <c r="OFA23" s="165"/>
      <c r="OFC23" s="166"/>
      <c r="OFF23" s="165"/>
      <c r="OFH23" s="166"/>
      <c r="OFK23" s="165"/>
      <c r="OFM23" s="166"/>
      <c r="OFP23" s="165"/>
      <c r="OFR23" s="166"/>
      <c r="OFU23" s="165"/>
      <c r="OFW23" s="166"/>
      <c r="OFZ23" s="165"/>
      <c r="OGB23" s="166"/>
      <c r="OGE23" s="165"/>
      <c r="OGG23" s="166"/>
      <c r="OGJ23" s="165"/>
      <c r="OGL23" s="166"/>
      <c r="OGO23" s="165"/>
      <c r="OGQ23" s="166"/>
      <c r="OGT23" s="165"/>
      <c r="OGV23" s="166"/>
      <c r="OGY23" s="165"/>
      <c r="OHA23" s="166"/>
      <c r="OHD23" s="165"/>
      <c r="OHF23" s="166"/>
      <c r="OHI23" s="165"/>
      <c r="OHK23" s="166"/>
      <c r="OHN23" s="165"/>
      <c r="OHP23" s="166"/>
      <c r="OHS23" s="165"/>
      <c r="OHU23" s="166"/>
      <c r="OHX23" s="165"/>
      <c r="OHZ23" s="166"/>
      <c r="OIC23" s="165"/>
      <c r="OIE23" s="166"/>
      <c r="OIH23" s="165"/>
      <c r="OIJ23" s="166"/>
      <c r="OIM23" s="165"/>
      <c r="OIO23" s="166"/>
      <c r="OIR23" s="165"/>
      <c r="OIT23" s="166"/>
      <c r="OIW23" s="165"/>
      <c r="OIY23" s="166"/>
      <c r="OJB23" s="165"/>
      <c r="OJD23" s="166"/>
      <c r="OJG23" s="165"/>
      <c r="OJI23" s="166"/>
      <c r="OJL23" s="165"/>
      <c r="OJN23" s="166"/>
      <c r="OJQ23" s="165"/>
      <c r="OJS23" s="166"/>
      <c r="OJV23" s="165"/>
      <c r="OJX23" s="166"/>
      <c r="OKA23" s="165"/>
      <c r="OKC23" s="166"/>
      <c r="OKF23" s="165"/>
      <c r="OKH23" s="166"/>
      <c r="OKK23" s="165"/>
      <c r="OKM23" s="166"/>
      <c r="OKP23" s="165"/>
      <c r="OKR23" s="166"/>
      <c r="OKU23" s="165"/>
      <c r="OKW23" s="166"/>
      <c r="OKZ23" s="165"/>
      <c r="OLB23" s="166"/>
      <c r="OLE23" s="165"/>
      <c r="OLG23" s="166"/>
      <c r="OLJ23" s="165"/>
      <c r="OLL23" s="166"/>
      <c r="OLO23" s="165"/>
      <c r="OLQ23" s="166"/>
      <c r="OLT23" s="165"/>
      <c r="OLV23" s="166"/>
      <c r="OLY23" s="165"/>
      <c r="OMA23" s="166"/>
      <c r="OMD23" s="165"/>
      <c r="OMF23" s="166"/>
      <c r="OMI23" s="165"/>
      <c r="OMK23" s="166"/>
      <c r="OMN23" s="165"/>
      <c r="OMP23" s="166"/>
      <c r="OMS23" s="165"/>
      <c r="OMU23" s="166"/>
      <c r="OMX23" s="165"/>
      <c r="OMZ23" s="166"/>
      <c r="ONC23" s="165"/>
      <c r="ONE23" s="166"/>
      <c r="ONH23" s="165"/>
      <c r="ONJ23" s="166"/>
      <c r="ONM23" s="165"/>
      <c r="ONO23" s="166"/>
      <c r="ONR23" s="165"/>
      <c r="ONT23" s="166"/>
      <c r="ONW23" s="165"/>
      <c r="ONY23" s="166"/>
      <c r="OOB23" s="165"/>
      <c r="OOD23" s="166"/>
      <c r="OOG23" s="165"/>
      <c r="OOI23" s="166"/>
      <c r="OOL23" s="165"/>
      <c r="OON23" s="166"/>
      <c r="OOQ23" s="165"/>
      <c r="OOS23" s="166"/>
      <c r="OOV23" s="165"/>
      <c r="OOX23" s="166"/>
      <c r="OPA23" s="165"/>
      <c r="OPC23" s="166"/>
      <c r="OPF23" s="165"/>
      <c r="OPH23" s="166"/>
      <c r="OPK23" s="165"/>
      <c r="OPM23" s="166"/>
      <c r="OPP23" s="165"/>
      <c r="OPR23" s="166"/>
      <c r="OPU23" s="165"/>
      <c r="OPW23" s="166"/>
      <c r="OPZ23" s="165"/>
      <c r="OQB23" s="166"/>
      <c r="OQE23" s="165"/>
      <c r="OQG23" s="166"/>
      <c r="OQJ23" s="165"/>
      <c r="OQL23" s="166"/>
      <c r="OQO23" s="165"/>
      <c r="OQQ23" s="166"/>
      <c r="OQT23" s="165"/>
      <c r="OQV23" s="166"/>
      <c r="OQY23" s="165"/>
      <c r="ORA23" s="166"/>
      <c r="ORD23" s="165"/>
      <c r="ORF23" s="166"/>
      <c r="ORI23" s="165"/>
      <c r="ORK23" s="166"/>
      <c r="ORN23" s="165"/>
      <c r="ORP23" s="166"/>
      <c r="ORS23" s="165"/>
      <c r="ORU23" s="166"/>
      <c r="ORX23" s="165"/>
      <c r="ORZ23" s="166"/>
      <c r="OSC23" s="165"/>
      <c r="OSE23" s="166"/>
      <c r="OSH23" s="165"/>
      <c r="OSJ23" s="166"/>
      <c r="OSM23" s="165"/>
      <c r="OSO23" s="166"/>
      <c r="OSR23" s="165"/>
      <c r="OST23" s="166"/>
      <c r="OSW23" s="165"/>
      <c r="OSY23" s="166"/>
      <c r="OTB23" s="165"/>
      <c r="OTD23" s="166"/>
      <c r="OTG23" s="165"/>
      <c r="OTI23" s="166"/>
      <c r="OTL23" s="165"/>
      <c r="OTN23" s="166"/>
      <c r="OTQ23" s="165"/>
      <c r="OTS23" s="166"/>
      <c r="OTV23" s="165"/>
      <c r="OTX23" s="166"/>
      <c r="OUA23" s="165"/>
      <c r="OUC23" s="166"/>
      <c r="OUF23" s="165"/>
      <c r="OUH23" s="166"/>
      <c r="OUK23" s="165"/>
      <c r="OUM23" s="166"/>
      <c r="OUP23" s="165"/>
      <c r="OUR23" s="166"/>
      <c r="OUU23" s="165"/>
      <c r="OUW23" s="166"/>
      <c r="OUZ23" s="165"/>
      <c r="OVB23" s="166"/>
      <c r="OVE23" s="165"/>
      <c r="OVG23" s="166"/>
      <c r="OVJ23" s="165"/>
      <c r="OVL23" s="166"/>
      <c r="OVO23" s="165"/>
      <c r="OVQ23" s="166"/>
      <c r="OVT23" s="165"/>
      <c r="OVV23" s="166"/>
      <c r="OVY23" s="165"/>
      <c r="OWA23" s="166"/>
      <c r="OWD23" s="165"/>
      <c r="OWF23" s="166"/>
      <c r="OWI23" s="165"/>
      <c r="OWK23" s="166"/>
      <c r="OWN23" s="165"/>
      <c r="OWP23" s="166"/>
      <c r="OWS23" s="165"/>
      <c r="OWU23" s="166"/>
      <c r="OWX23" s="165"/>
      <c r="OWZ23" s="166"/>
      <c r="OXC23" s="165"/>
      <c r="OXE23" s="166"/>
      <c r="OXH23" s="165"/>
      <c r="OXJ23" s="166"/>
      <c r="OXM23" s="165"/>
      <c r="OXO23" s="166"/>
      <c r="OXR23" s="165"/>
      <c r="OXT23" s="166"/>
      <c r="OXW23" s="165"/>
      <c r="OXY23" s="166"/>
      <c r="OYB23" s="165"/>
      <c r="OYD23" s="166"/>
      <c r="OYG23" s="165"/>
      <c r="OYI23" s="166"/>
      <c r="OYL23" s="165"/>
      <c r="OYN23" s="166"/>
      <c r="OYQ23" s="165"/>
      <c r="OYS23" s="166"/>
      <c r="OYV23" s="165"/>
      <c r="OYX23" s="166"/>
      <c r="OZA23" s="165"/>
      <c r="OZC23" s="166"/>
      <c r="OZF23" s="165"/>
      <c r="OZH23" s="166"/>
      <c r="OZK23" s="165"/>
      <c r="OZM23" s="166"/>
      <c r="OZP23" s="165"/>
      <c r="OZR23" s="166"/>
      <c r="OZU23" s="165"/>
      <c r="OZW23" s="166"/>
      <c r="OZZ23" s="165"/>
      <c r="PAB23" s="166"/>
      <c r="PAE23" s="165"/>
      <c r="PAG23" s="166"/>
      <c r="PAJ23" s="165"/>
      <c r="PAL23" s="166"/>
      <c r="PAO23" s="165"/>
      <c r="PAQ23" s="166"/>
      <c r="PAT23" s="165"/>
      <c r="PAV23" s="166"/>
      <c r="PAY23" s="165"/>
      <c r="PBA23" s="166"/>
      <c r="PBD23" s="165"/>
      <c r="PBF23" s="166"/>
      <c r="PBI23" s="165"/>
      <c r="PBK23" s="166"/>
      <c r="PBN23" s="165"/>
      <c r="PBP23" s="166"/>
      <c r="PBS23" s="165"/>
      <c r="PBU23" s="166"/>
      <c r="PBX23" s="165"/>
      <c r="PBZ23" s="166"/>
      <c r="PCC23" s="165"/>
      <c r="PCE23" s="166"/>
      <c r="PCH23" s="165"/>
      <c r="PCJ23" s="166"/>
      <c r="PCM23" s="165"/>
      <c r="PCO23" s="166"/>
      <c r="PCR23" s="165"/>
      <c r="PCT23" s="166"/>
      <c r="PCW23" s="165"/>
      <c r="PCY23" s="166"/>
      <c r="PDB23" s="165"/>
      <c r="PDD23" s="166"/>
      <c r="PDG23" s="165"/>
      <c r="PDI23" s="166"/>
      <c r="PDL23" s="165"/>
      <c r="PDN23" s="166"/>
      <c r="PDQ23" s="165"/>
      <c r="PDS23" s="166"/>
      <c r="PDV23" s="165"/>
      <c r="PDX23" s="166"/>
      <c r="PEA23" s="165"/>
      <c r="PEC23" s="166"/>
      <c r="PEF23" s="165"/>
      <c r="PEH23" s="166"/>
      <c r="PEK23" s="165"/>
      <c r="PEM23" s="166"/>
      <c r="PEP23" s="165"/>
      <c r="PER23" s="166"/>
      <c r="PEU23" s="165"/>
      <c r="PEW23" s="166"/>
      <c r="PEZ23" s="165"/>
      <c r="PFB23" s="166"/>
      <c r="PFE23" s="165"/>
      <c r="PFG23" s="166"/>
      <c r="PFJ23" s="165"/>
      <c r="PFL23" s="166"/>
      <c r="PFO23" s="165"/>
      <c r="PFQ23" s="166"/>
      <c r="PFT23" s="165"/>
      <c r="PFV23" s="166"/>
      <c r="PFY23" s="165"/>
      <c r="PGA23" s="166"/>
      <c r="PGD23" s="165"/>
      <c r="PGF23" s="166"/>
      <c r="PGI23" s="165"/>
      <c r="PGK23" s="166"/>
      <c r="PGN23" s="165"/>
      <c r="PGP23" s="166"/>
      <c r="PGS23" s="165"/>
      <c r="PGU23" s="166"/>
      <c r="PGX23" s="165"/>
      <c r="PGZ23" s="166"/>
      <c r="PHC23" s="165"/>
      <c r="PHE23" s="166"/>
      <c r="PHH23" s="165"/>
      <c r="PHJ23" s="166"/>
      <c r="PHM23" s="165"/>
      <c r="PHO23" s="166"/>
      <c r="PHR23" s="165"/>
      <c r="PHT23" s="166"/>
      <c r="PHW23" s="165"/>
      <c r="PHY23" s="166"/>
      <c r="PIB23" s="165"/>
      <c r="PID23" s="166"/>
      <c r="PIG23" s="165"/>
      <c r="PII23" s="166"/>
      <c r="PIL23" s="165"/>
      <c r="PIN23" s="166"/>
      <c r="PIQ23" s="165"/>
      <c r="PIS23" s="166"/>
      <c r="PIV23" s="165"/>
      <c r="PIX23" s="166"/>
      <c r="PJA23" s="165"/>
      <c r="PJC23" s="166"/>
      <c r="PJF23" s="165"/>
      <c r="PJH23" s="166"/>
      <c r="PJK23" s="165"/>
      <c r="PJM23" s="166"/>
      <c r="PJP23" s="165"/>
      <c r="PJR23" s="166"/>
      <c r="PJU23" s="165"/>
      <c r="PJW23" s="166"/>
      <c r="PJZ23" s="165"/>
      <c r="PKB23" s="166"/>
      <c r="PKE23" s="165"/>
      <c r="PKG23" s="166"/>
      <c r="PKJ23" s="165"/>
      <c r="PKL23" s="166"/>
      <c r="PKO23" s="165"/>
      <c r="PKQ23" s="166"/>
      <c r="PKT23" s="165"/>
      <c r="PKV23" s="166"/>
      <c r="PKY23" s="165"/>
      <c r="PLA23" s="166"/>
      <c r="PLD23" s="165"/>
      <c r="PLF23" s="166"/>
      <c r="PLI23" s="165"/>
      <c r="PLK23" s="166"/>
      <c r="PLN23" s="165"/>
      <c r="PLP23" s="166"/>
      <c r="PLS23" s="165"/>
      <c r="PLU23" s="166"/>
      <c r="PLX23" s="165"/>
      <c r="PLZ23" s="166"/>
      <c r="PMC23" s="165"/>
      <c r="PME23" s="166"/>
      <c r="PMH23" s="165"/>
      <c r="PMJ23" s="166"/>
      <c r="PMM23" s="165"/>
      <c r="PMO23" s="166"/>
      <c r="PMR23" s="165"/>
      <c r="PMT23" s="166"/>
      <c r="PMW23" s="165"/>
      <c r="PMY23" s="166"/>
      <c r="PNB23" s="165"/>
      <c r="PND23" s="166"/>
      <c r="PNG23" s="165"/>
      <c r="PNI23" s="166"/>
      <c r="PNL23" s="165"/>
      <c r="PNN23" s="166"/>
      <c r="PNQ23" s="165"/>
      <c r="PNS23" s="166"/>
      <c r="PNV23" s="165"/>
      <c r="PNX23" s="166"/>
      <c r="POA23" s="165"/>
      <c r="POC23" s="166"/>
      <c r="POF23" s="165"/>
      <c r="POH23" s="166"/>
      <c r="POK23" s="165"/>
      <c r="POM23" s="166"/>
      <c r="POP23" s="165"/>
      <c r="POR23" s="166"/>
      <c r="POU23" s="165"/>
      <c r="POW23" s="166"/>
      <c r="POZ23" s="165"/>
      <c r="PPB23" s="166"/>
      <c r="PPE23" s="165"/>
      <c r="PPG23" s="166"/>
      <c r="PPJ23" s="165"/>
      <c r="PPL23" s="166"/>
      <c r="PPO23" s="165"/>
      <c r="PPQ23" s="166"/>
      <c r="PPT23" s="165"/>
      <c r="PPV23" s="166"/>
      <c r="PPY23" s="165"/>
      <c r="PQA23" s="166"/>
      <c r="PQD23" s="165"/>
      <c r="PQF23" s="166"/>
      <c r="PQI23" s="165"/>
      <c r="PQK23" s="166"/>
      <c r="PQN23" s="165"/>
      <c r="PQP23" s="166"/>
      <c r="PQS23" s="165"/>
      <c r="PQU23" s="166"/>
      <c r="PQX23" s="165"/>
      <c r="PQZ23" s="166"/>
      <c r="PRC23" s="165"/>
      <c r="PRE23" s="166"/>
      <c r="PRH23" s="165"/>
      <c r="PRJ23" s="166"/>
      <c r="PRM23" s="165"/>
      <c r="PRO23" s="166"/>
      <c r="PRR23" s="165"/>
      <c r="PRT23" s="166"/>
      <c r="PRW23" s="165"/>
      <c r="PRY23" s="166"/>
      <c r="PSB23" s="165"/>
      <c r="PSD23" s="166"/>
      <c r="PSG23" s="165"/>
      <c r="PSI23" s="166"/>
      <c r="PSL23" s="165"/>
      <c r="PSN23" s="166"/>
      <c r="PSQ23" s="165"/>
      <c r="PSS23" s="166"/>
      <c r="PSV23" s="165"/>
      <c r="PSX23" s="166"/>
      <c r="PTA23" s="165"/>
      <c r="PTC23" s="166"/>
      <c r="PTF23" s="165"/>
      <c r="PTH23" s="166"/>
      <c r="PTK23" s="165"/>
      <c r="PTM23" s="166"/>
      <c r="PTP23" s="165"/>
      <c r="PTR23" s="166"/>
      <c r="PTU23" s="165"/>
      <c r="PTW23" s="166"/>
      <c r="PTZ23" s="165"/>
      <c r="PUB23" s="166"/>
      <c r="PUE23" s="165"/>
      <c r="PUG23" s="166"/>
      <c r="PUJ23" s="165"/>
      <c r="PUL23" s="166"/>
      <c r="PUO23" s="165"/>
      <c r="PUQ23" s="166"/>
      <c r="PUT23" s="165"/>
      <c r="PUV23" s="166"/>
      <c r="PUY23" s="165"/>
      <c r="PVA23" s="166"/>
      <c r="PVD23" s="165"/>
      <c r="PVF23" s="166"/>
      <c r="PVI23" s="165"/>
      <c r="PVK23" s="166"/>
      <c r="PVN23" s="165"/>
      <c r="PVP23" s="166"/>
      <c r="PVS23" s="165"/>
      <c r="PVU23" s="166"/>
      <c r="PVX23" s="165"/>
      <c r="PVZ23" s="166"/>
      <c r="PWC23" s="165"/>
      <c r="PWE23" s="166"/>
      <c r="PWH23" s="165"/>
      <c r="PWJ23" s="166"/>
      <c r="PWM23" s="165"/>
      <c r="PWO23" s="166"/>
      <c r="PWR23" s="165"/>
      <c r="PWT23" s="166"/>
      <c r="PWW23" s="165"/>
      <c r="PWY23" s="166"/>
      <c r="PXB23" s="165"/>
      <c r="PXD23" s="166"/>
      <c r="PXG23" s="165"/>
      <c r="PXI23" s="166"/>
      <c r="PXL23" s="165"/>
      <c r="PXN23" s="166"/>
      <c r="PXQ23" s="165"/>
      <c r="PXS23" s="166"/>
      <c r="PXV23" s="165"/>
      <c r="PXX23" s="166"/>
      <c r="PYA23" s="165"/>
      <c r="PYC23" s="166"/>
      <c r="PYF23" s="165"/>
      <c r="PYH23" s="166"/>
      <c r="PYK23" s="165"/>
      <c r="PYM23" s="166"/>
      <c r="PYP23" s="165"/>
      <c r="PYR23" s="166"/>
      <c r="PYU23" s="165"/>
      <c r="PYW23" s="166"/>
      <c r="PYZ23" s="165"/>
      <c r="PZB23" s="166"/>
      <c r="PZE23" s="165"/>
      <c r="PZG23" s="166"/>
      <c r="PZJ23" s="165"/>
      <c r="PZL23" s="166"/>
      <c r="PZO23" s="165"/>
      <c r="PZQ23" s="166"/>
      <c r="PZT23" s="165"/>
      <c r="PZV23" s="166"/>
      <c r="PZY23" s="165"/>
      <c r="QAA23" s="166"/>
      <c r="QAD23" s="165"/>
      <c r="QAF23" s="166"/>
      <c r="QAI23" s="165"/>
      <c r="QAK23" s="166"/>
      <c r="QAN23" s="165"/>
      <c r="QAP23" s="166"/>
      <c r="QAS23" s="165"/>
      <c r="QAU23" s="166"/>
      <c r="QAX23" s="165"/>
      <c r="QAZ23" s="166"/>
      <c r="QBC23" s="165"/>
      <c r="QBE23" s="166"/>
      <c r="QBH23" s="165"/>
      <c r="QBJ23" s="166"/>
      <c r="QBM23" s="165"/>
      <c r="QBO23" s="166"/>
      <c r="QBR23" s="165"/>
      <c r="QBT23" s="166"/>
      <c r="QBW23" s="165"/>
      <c r="QBY23" s="166"/>
      <c r="QCB23" s="165"/>
      <c r="QCD23" s="166"/>
      <c r="QCG23" s="165"/>
      <c r="QCI23" s="166"/>
      <c r="QCL23" s="165"/>
      <c r="QCN23" s="166"/>
      <c r="QCQ23" s="165"/>
      <c r="QCS23" s="166"/>
      <c r="QCV23" s="165"/>
      <c r="QCX23" s="166"/>
      <c r="QDA23" s="165"/>
      <c r="QDC23" s="166"/>
      <c r="QDF23" s="165"/>
      <c r="QDH23" s="166"/>
      <c r="QDK23" s="165"/>
      <c r="QDM23" s="166"/>
      <c r="QDP23" s="165"/>
      <c r="QDR23" s="166"/>
      <c r="QDU23" s="165"/>
      <c r="QDW23" s="166"/>
      <c r="QDZ23" s="165"/>
      <c r="QEB23" s="166"/>
      <c r="QEE23" s="165"/>
      <c r="QEG23" s="166"/>
      <c r="QEJ23" s="165"/>
      <c r="QEL23" s="166"/>
      <c r="QEO23" s="165"/>
      <c r="QEQ23" s="166"/>
      <c r="QET23" s="165"/>
      <c r="QEV23" s="166"/>
      <c r="QEY23" s="165"/>
      <c r="QFA23" s="166"/>
      <c r="QFD23" s="165"/>
      <c r="QFF23" s="166"/>
      <c r="QFI23" s="165"/>
      <c r="QFK23" s="166"/>
      <c r="QFN23" s="165"/>
      <c r="QFP23" s="166"/>
      <c r="QFS23" s="165"/>
      <c r="QFU23" s="166"/>
      <c r="QFX23" s="165"/>
      <c r="QFZ23" s="166"/>
      <c r="QGC23" s="165"/>
      <c r="QGE23" s="166"/>
      <c r="QGH23" s="165"/>
      <c r="QGJ23" s="166"/>
      <c r="QGM23" s="165"/>
      <c r="QGO23" s="166"/>
      <c r="QGR23" s="165"/>
      <c r="QGT23" s="166"/>
      <c r="QGW23" s="165"/>
      <c r="QGY23" s="166"/>
      <c r="QHB23" s="165"/>
      <c r="QHD23" s="166"/>
      <c r="QHG23" s="165"/>
      <c r="QHI23" s="166"/>
      <c r="QHL23" s="165"/>
      <c r="QHN23" s="166"/>
      <c r="QHQ23" s="165"/>
      <c r="QHS23" s="166"/>
      <c r="QHV23" s="165"/>
      <c r="QHX23" s="166"/>
      <c r="QIA23" s="165"/>
      <c r="QIC23" s="166"/>
      <c r="QIF23" s="165"/>
      <c r="QIH23" s="166"/>
      <c r="QIK23" s="165"/>
      <c r="QIM23" s="166"/>
      <c r="QIP23" s="165"/>
      <c r="QIR23" s="166"/>
      <c r="QIU23" s="165"/>
      <c r="QIW23" s="166"/>
      <c r="QIZ23" s="165"/>
      <c r="QJB23" s="166"/>
      <c r="QJE23" s="165"/>
      <c r="QJG23" s="166"/>
      <c r="QJJ23" s="165"/>
      <c r="QJL23" s="166"/>
      <c r="QJO23" s="165"/>
      <c r="QJQ23" s="166"/>
      <c r="QJT23" s="165"/>
      <c r="QJV23" s="166"/>
      <c r="QJY23" s="165"/>
      <c r="QKA23" s="166"/>
      <c r="QKD23" s="165"/>
      <c r="QKF23" s="166"/>
      <c r="QKI23" s="165"/>
      <c r="QKK23" s="166"/>
      <c r="QKN23" s="165"/>
      <c r="QKP23" s="166"/>
      <c r="QKS23" s="165"/>
      <c r="QKU23" s="166"/>
      <c r="QKX23" s="165"/>
      <c r="QKZ23" s="166"/>
      <c r="QLC23" s="165"/>
      <c r="QLE23" s="166"/>
      <c r="QLH23" s="165"/>
      <c r="QLJ23" s="166"/>
      <c r="QLM23" s="165"/>
      <c r="QLO23" s="166"/>
      <c r="QLR23" s="165"/>
      <c r="QLT23" s="166"/>
      <c r="QLW23" s="165"/>
      <c r="QLY23" s="166"/>
      <c r="QMB23" s="165"/>
      <c r="QMD23" s="166"/>
      <c r="QMG23" s="165"/>
      <c r="QMI23" s="166"/>
      <c r="QML23" s="165"/>
      <c r="QMN23" s="166"/>
      <c r="QMQ23" s="165"/>
      <c r="QMS23" s="166"/>
      <c r="QMV23" s="165"/>
      <c r="QMX23" s="166"/>
      <c r="QNA23" s="165"/>
      <c r="QNC23" s="166"/>
      <c r="QNF23" s="165"/>
      <c r="QNH23" s="166"/>
      <c r="QNK23" s="165"/>
      <c r="QNM23" s="166"/>
      <c r="QNP23" s="165"/>
      <c r="QNR23" s="166"/>
      <c r="QNU23" s="165"/>
      <c r="QNW23" s="166"/>
      <c r="QNZ23" s="165"/>
      <c r="QOB23" s="166"/>
      <c r="QOE23" s="165"/>
      <c r="QOG23" s="166"/>
      <c r="QOJ23" s="165"/>
      <c r="QOL23" s="166"/>
      <c r="QOO23" s="165"/>
      <c r="QOQ23" s="166"/>
      <c r="QOT23" s="165"/>
      <c r="QOV23" s="166"/>
      <c r="QOY23" s="165"/>
      <c r="QPA23" s="166"/>
      <c r="QPD23" s="165"/>
      <c r="QPF23" s="166"/>
      <c r="QPI23" s="165"/>
      <c r="QPK23" s="166"/>
      <c r="QPN23" s="165"/>
      <c r="QPP23" s="166"/>
      <c r="QPS23" s="165"/>
      <c r="QPU23" s="166"/>
      <c r="QPX23" s="165"/>
      <c r="QPZ23" s="166"/>
      <c r="QQC23" s="165"/>
      <c r="QQE23" s="166"/>
      <c r="QQH23" s="165"/>
      <c r="QQJ23" s="166"/>
      <c r="QQM23" s="165"/>
      <c r="QQO23" s="166"/>
      <c r="QQR23" s="165"/>
      <c r="QQT23" s="166"/>
      <c r="QQW23" s="165"/>
      <c r="QQY23" s="166"/>
      <c r="QRB23" s="165"/>
      <c r="QRD23" s="166"/>
      <c r="QRG23" s="165"/>
      <c r="QRI23" s="166"/>
      <c r="QRL23" s="165"/>
      <c r="QRN23" s="166"/>
      <c r="QRQ23" s="165"/>
      <c r="QRS23" s="166"/>
      <c r="QRV23" s="165"/>
      <c r="QRX23" s="166"/>
      <c r="QSA23" s="165"/>
      <c r="QSC23" s="166"/>
      <c r="QSF23" s="165"/>
      <c r="QSH23" s="166"/>
      <c r="QSK23" s="165"/>
      <c r="QSM23" s="166"/>
      <c r="QSP23" s="165"/>
      <c r="QSR23" s="166"/>
      <c r="QSU23" s="165"/>
      <c r="QSW23" s="166"/>
      <c r="QSZ23" s="165"/>
      <c r="QTB23" s="166"/>
      <c r="QTE23" s="165"/>
      <c r="QTG23" s="166"/>
      <c r="QTJ23" s="165"/>
      <c r="QTL23" s="166"/>
      <c r="QTO23" s="165"/>
      <c r="QTQ23" s="166"/>
      <c r="QTT23" s="165"/>
      <c r="QTV23" s="166"/>
      <c r="QTY23" s="165"/>
      <c r="QUA23" s="166"/>
      <c r="QUD23" s="165"/>
      <c r="QUF23" s="166"/>
      <c r="QUI23" s="165"/>
      <c r="QUK23" s="166"/>
      <c r="QUN23" s="165"/>
      <c r="QUP23" s="166"/>
      <c r="QUS23" s="165"/>
      <c r="QUU23" s="166"/>
      <c r="QUX23" s="165"/>
      <c r="QUZ23" s="166"/>
      <c r="QVC23" s="165"/>
      <c r="QVE23" s="166"/>
      <c r="QVH23" s="165"/>
      <c r="QVJ23" s="166"/>
      <c r="QVM23" s="165"/>
      <c r="QVO23" s="166"/>
      <c r="QVR23" s="165"/>
      <c r="QVT23" s="166"/>
      <c r="QVW23" s="165"/>
      <c r="QVY23" s="166"/>
      <c r="QWB23" s="165"/>
      <c r="QWD23" s="166"/>
      <c r="QWG23" s="165"/>
      <c r="QWI23" s="166"/>
      <c r="QWL23" s="165"/>
      <c r="QWN23" s="166"/>
      <c r="QWQ23" s="165"/>
      <c r="QWS23" s="166"/>
      <c r="QWV23" s="165"/>
      <c r="QWX23" s="166"/>
      <c r="QXA23" s="165"/>
      <c r="QXC23" s="166"/>
      <c r="QXF23" s="165"/>
      <c r="QXH23" s="166"/>
      <c r="QXK23" s="165"/>
      <c r="QXM23" s="166"/>
      <c r="QXP23" s="165"/>
      <c r="QXR23" s="166"/>
      <c r="QXU23" s="165"/>
      <c r="QXW23" s="166"/>
      <c r="QXZ23" s="165"/>
      <c r="QYB23" s="166"/>
      <c r="QYE23" s="165"/>
      <c r="QYG23" s="166"/>
      <c r="QYJ23" s="165"/>
      <c r="QYL23" s="166"/>
      <c r="QYO23" s="165"/>
      <c r="QYQ23" s="166"/>
      <c r="QYT23" s="165"/>
      <c r="QYV23" s="166"/>
      <c r="QYY23" s="165"/>
      <c r="QZA23" s="166"/>
      <c r="QZD23" s="165"/>
      <c r="QZF23" s="166"/>
      <c r="QZI23" s="165"/>
      <c r="QZK23" s="166"/>
      <c r="QZN23" s="165"/>
      <c r="QZP23" s="166"/>
      <c r="QZS23" s="165"/>
      <c r="QZU23" s="166"/>
      <c r="QZX23" s="165"/>
      <c r="QZZ23" s="166"/>
      <c r="RAC23" s="165"/>
      <c r="RAE23" s="166"/>
      <c r="RAH23" s="165"/>
      <c r="RAJ23" s="166"/>
      <c r="RAM23" s="165"/>
      <c r="RAO23" s="166"/>
      <c r="RAR23" s="165"/>
      <c r="RAT23" s="166"/>
      <c r="RAW23" s="165"/>
      <c r="RAY23" s="166"/>
      <c r="RBB23" s="165"/>
      <c r="RBD23" s="166"/>
      <c r="RBG23" s="165"/>
      <c r="RBI23" s="166"/>
      <c r="RBL23" s="165"/>
      <c r="RBN23" s="166"/>
      <c r="RBQ23" s="165"/>
      <c r="RBS23" s="166"/>
      <c r="RBV23" s="165"/>
      <c r="RBX23" s="166"/>
      <c r="RCA23" s="165"/>
      <c r="RCC23" s="166"/>
      <c r="RCF23" s="165"/>
      <c r="RCH23" s="166"/>
      <c r="RCK23" s="165"/>
      <c r="RCM23" s="166"/>
      <c r="RCP23" s="165"/>
      <c r="RCR23" s="166"/>
      <c r="RCU23" s="165"/>
      <c r="RCW23" s="166"/>
      <c r="RCZ23" s="165"/>
      <c r="RDB23" s="166"/>
      <c r="RDE23" s="165"/>
      <c r="RDG23" s="166"/>
      <c r="RDJ23" s="165"/>
      <c r="RDL23" s="166"/>
      <c r="RDO23" s="165"/>
      <c r="RDQ23" s="166"/>
      <c r="RDT23" s="165"/>
      <c r="RDV23" s="166"/>
      <c r="RDY23" s="165"/>
      <c r="REA23" s="166"/>
      <c r="RED23" s="165"/>
      <c r="REF23" s="166"/>
      <c r="REI23" s="165"/>
      <c r="REK23" s="166"/>
      <c r="REN23" s="165"/>
      <c r="REP23" s="166"/>
      <c r="RES23" s="165"/>
      <c r="REU23" s="166"/>
      <c r="REX23" s="165"/>
      <c r="REZ23" s="166"/>
      <c r="RFC23" s="165"/>
      <c r="RFE23" s="166"/>
      <c r="RFH23" s="165"/>
      <c r="RFJ23" s="166"/>
      <c r="RFM23" s="165"/>
      <c r="RFO23" s="166"/>
      <c r="RFR23" s="165"/>
      <c r="RFT23" s="166"/>
      <c r="RFW23" s="165"/>
      <c r="RFY23" s="166"/>
      <c r="RGB23" s="165"/>
      <c r="RGD23" s="166"/>
      <c r="RGG23" s="165"/>
      <c r="RGI23" s="166"/>
      <c r="RGL23" s="165"/>
      <c r="RGN23" s="166"/>
      <c r="RGQ23" s="165"/>
      <c r="RGS23" s="166"/>
      <c r="RGV23" s="165"/>
      <c r="RGX23" s="166"/>
      <c r="RHA23" s="165"/>
      <c r="RHC23" s="166"/>
      <c r="RHF23" s="165"/>
      <c r="RHH23" s="166"/>
      <c r="RHK23" s="165"/>
      <c r="RHM23" s="166"/>
      <c r="RHP23" s="165"/>
      <c r="RHR23" s="166"/>
      <c r="RHU23" s="165"/>
      <c r="RHW23" s="166"/>
      <c r="RHZ23" s="165"/>
      <c r="RIB23" s="166"/>
      <c r="RIE23" s="165"/>
      <c r="RIG23" s="166"/>
      <c r="RIJ23" s="165"/>
      <c r="RIL23" s="166"/>
      <c r="RIO23" s="165"/>
      <c r="RIQ23" s="166"/>
      <c r="RIT23" s="165"/>
      <c r="RIV23" s="166"/>
      <c r="RIY23" s="165"/>
      <c r="RJA23" s="166"/>
      <c r="RJD23" s="165"/>
      <c r="RJF23" s="166"/>
      <c r="RJI23" s="165"/>
      <c r="RJK23" s="166"/>
      <c r="RJN23" s="165"/>
      <c r="RJP23" s="166"/>
      <c r="RJS23" s="165"/>
      <c r="RJU23" s="166"/>
      <c r="RJX23" s="165"/>
      <c r="RJZ23" s="166"/>
      <c r="RKC23" s="165"/>
      <c r="RKE23" s="166"/>
      <c r="RKH23" s="165"/>
      <c r="RKJ23" s="166"/>
      <c r="RKM23" s="165"/>
      <c r="RKO23" s="166"/>
      <c r="RKR23" s="165"/>
      <c r="RKT23" s="166"/>
      <c r="RKW23" s="165"/>
      <c r="RKY23" s="166"/>
      <c r="RLB23" s="165"/>
      <c r="RLD23" s="166"/>
      <c r="RLG23" s="165"/>
      <c r="RLI23" s="166"/>
      <c r="RLL23" s="165"/>
      <c r="RLN23" s="166"/>
      <c r="RLQ23" s="165"/>
      <c r="RLS23" s="166"/>
      <c r="RLV23" s="165"/>
      <c r="RLX23" s="166"/>
      <c r="RMA23" s="165"/>
      <c r="RMC23" s="166"/>
      <c r="RMF23" s="165"/>
      <c r="RMH23" s="166"/>
      <c r="RMK23" s="165"/>
      <c r="RMM23" s="166"/>
      <c r="RMP23" s="165"/>
      <c r="RMR23" s="166"/>
      <c r="RMU23" s="165"/>
      <c r="RMW23" s="166"/>
      <c r="RMZ23" s="165"/>
      <c r="RNB23" s="166"/>
      <c r="RNE23" s="165"/>
      <c r="RNG23" s="166"/>
      <c r="RNJ23" s="165"/>
      <c r="RNL23" s="166"/>
      <c r="RNO23" s="165"/>
      <c r="RNQ23" s="166"/>
      <c r="RNT23" s="165"/>
      <c r="RNV23" s="166"/>
      <c r="RNY23" s="165"/>
      <c r="ROA23" s="166"/>
      <c r="ROD23" s="165"/>
      <c r="ROF23" s="166"/>
      <c r="ROI23" s="165"/>
      <c r="ROK23" s="166"/>
      <c r="RON23" s="165"/>
      <c r="ROP23" s="166"/>
      <c r="ROS23" s="165"/>
      <c r="ROU23" s="166"/>
      <c r="ROX23" s="165"/>
      <c r="ROZ23" s="166"/>
      <c r="RPC23" s="165"/>
      <c r="RPE23" s="166"/>
      <c r="RPH23" s="165"/>
      <c r="RPJ23" s="166"/>
      <c r="RPM23" s="165"/>
      <c r="RPO23" s="166"/>
      <c r="RPR23" s="165"/>
      <c r="RPT23" s="166"/>
      <c r="RPW23" s="165"/>
      <c r="RPY23" s="166"/>
      <c r="RQB23" s="165"/>
      <c r="RQD23" s="166"/>
      <c r="RQG23" s="165"/>
      <c r="RQI23" s="166"/>
      <c r="RQL23" s="165"/>
      <c r="RQN23" s="166"/>
      <c r="RQQ23" s="165"/>
      <c r="RQS23" s="166"/>
      <c r="RQV23" s="165"/>
      <c r="RQX23" s="166"/>
      <c r="RRA23" s="165"/>
      <c r="RRC23" s="166"/>
      <c r="RRF23" s="165"/>
      <c r="RRH23" s="166"/>
      <c r="RRK23" s="165"/>
      <c r="RRM23" s="166"/>
      <c r="RRP23" s="165"/>
      <c r="RRR23" s="166"/>
      <c r="RRU23" s="165"/>
      <c r="RRW23" s="166"/>
      <c r="RRZ23" s="165"/>
      <c r="RSB23" s="166"/>
      <c r="RSE23" s="165"/>
      <c r="RSG23" s="166"/>
      <c r="RSJ23" s="165"/>
      <c r="RSL23" s="166"/>
      <c r="RSO23" s="165"/>
      <c r="RSQ23" s="166"/>
      <c r="RST23" s="165"/>
      <c r="RSV23" s="166"/>
      <c r="RSY23" s="165"/>
      <c r="RTA23" s="166"/>
      <c r="RTD23" s="165"/>
      <c r="RTF23" s="166"/>
      <c r="RTI23" s="165"/>
      <c r="RTK23" s="166"/>
      <c r="RTN23" s="165"/>
      <c r="RTP23" s="166"/>
      <c r="RTS23" s="165"/>
      <c r="RTU23" s="166"/>
      <c r="RTX23" s="165"/>
      <c r="RTZ23" s="166"/>
      <c r="RUC23" s="165"/>
      <c r="RUE23" s="166"/>
      <c r="RUH23" s="165"/>
      <c r="RUJ23" s="166"/>
      <c r="RUM23" s="165"/>
      <c r="RUO23" s="166"/>
      <c r="RUR23" s="165"/>
      <c r="RUT23" s="166"/>
      <c r="RUW23" s="165"/>
      <c r="RUY23" s="166"/>
      <c r="RVB23" s="165"/>
      <c r="RVD23" s="166"/>
      <c r="RVG23" s="165"/>
      <c r="RVI23" s="166"/>
      <c r="RVL23" s="165"/>
      <c r="RVN23" s="166"/>
      <c r="RVQ23" s="165"/>
      <c r="RVS23" s="166"/>
      <c r="RVV23" s="165"/>
      <c r="RVX23" s="166"/>
      <c r="RWA23" s="165"/>
      <c r="RWC23" s="166"/>
      <c r="RWF23" s="165"/>
      <c r="RWH23" s="166"/>
      <c r="RWK23" s="165"/>
      <c r="RWM23" s="166"/>
      <c r="RWP23" s="165"/>
      <c r="RWR23" s="166"/>
      <c r="RWU23" s="165"/>
      <c r="RWW23" s="166"/>
      <c r="RWZ23" s="165"/>
      <c r="RXB23" s="166"/>
      <c r="RXE23" s="165"/>
      <c r="RXG23" s="166"/>
      <c r="RXJ23" s="165"/>
      <c r="RXL23" s="166"/>
      <c r="RXO23" s="165"/>
      <c r="RXQ23" s="166"/>
      <c r="RXT23" s="165"/>
      <c r="RXV23" s="166"/>
      <c r="RXY23" s="165"/>
      <c r="RYA23" s="166"/>
      <c r="RYD23" s="165"/>
      <c r="RYF23" s="166"/>
      <c r="RYI23" s="165"/>
      <c r="RYK23" s="166"/>
      <c r="RYN23" s="165"/>
      <c r="RYP23" s="166"/>
      <c r="RYS23" s="165"/>
      <c r="RYU23" s="166"/>
      <c r="RYX23" s="165"/>
      <c r="RYZ23" s="166"/>
      <c r="RZC23" s="165"/>
      <c r="RZE23" s="166"/>
      <c r="RZH23" s="165"/>
      <c r="RZJ23" s="166"/>
      <c r="RZM23" s="165"/>
      <c r="RZO23" s="166"/>
      <c r="RZR23" s="165"/>
      <c r="RZT23" s="166"/>
      <c r="RZW23" s="165"/>
      <c r="RZY23" s="166"/>
      <c r="SAB23" s="165"/>
      <c r="SAD23" s="166"/>
      <c r="SAG23" s="165"/>
      <c r="SAI23" s="166"/>
      <c r="SAL23" s="165"/>
      <c r="SAN23" s="166"/>
      <c r="SAQ23" s="165"/>
      <c r="SAS23" s="166"/>
      <c r="SAV23" s="165"/>
      <c r="SAX23" s="166"/>
      <c r="SBA23" s="165"/>
      <c r="SBC23" s="166"/>
      <c r="SBF23" s="165"/>
      <c r="SBH23" s="166"/>
      <c r="SBK23" s="165"/>
      <c r="SBM23" s="166"/>
      <c r="SBP23" s="165"/>
      <c r="SBR23" s="166"/>
      <c r="SBU23" s="165"/>
      <c r="SBW23" s="166"/>
      <c r="SBZ23" s="165"/>
      <c r="SCB23" s="166"/>
      <c r="SCE23" s="165"/>
      <c r="SCG23" s="166"/>
      <c r="SCJ23" s="165"/>
      <c r="SCL23" s="166"/>
      <c r="SCO23" s="165"/>
      <c r="SCQ23" s="166"/>
      <c r="SCT23" s="165"/>
      <c r="SCV23" s="166"/>
      <c r="SCY23" s="165"/>
      <c r="SDA23" s="166"/>
      <c r="SDD23" s="165"/>
      <c r="SDF23" s="166"/>
      <c r="SDI23" s="165"/>
      <c r="SDK23" s="166"/>
      <c r="SDN23" s="165"/>
      <c r="SDP23" s="166"/>
      <c r="SDS23" s="165"/>
      <c r="SDU23" s="166"/>
      <c r="SDX23" s="165"/>
      <c r="SDZ23" s="166"/>
      <c r="SEC23" s="165"/>
      <c r="SEE23" s="166"/>
      <c r="SEH23" s="165"/>
      <c r="SEJ23" s="166"/>
      <c r="SEM23" s="165"/>
      <c r="SEO23" s="166"/>
      <c r="SER23" s="165"/>
      <c r="SET23" s="166"/>
      <c r="SEW23" s="165"/>
      <c r="SEY23" s="166"/>
      <c r="SFB23" s="165"/>
      <c r="SFD23" s="166"/>
      <c r="SFG23" s="165"/>
      <c r="SFI23" s="166"/>
      <c r="SFL23" s="165"/>
      <c r="SFN23" s="166"/>
      <c r="SFQ23" s="165"/>
      <c r="SFS23" s="166"/>
      <c r="SFV23" s="165"/>
      <c r="SFX23" s="166"/>
      <c r="SGA23" s="165"/>
      <c r="SGC23" s="166"/>
      <c r="SGF23" s="165"/>
      <c r="SGH23" s="166"/>
      <c r="SGK23" s="165"/>
      <c r="SGM23" s="166"/>
      <c r="SGP23" s="165"/>
      <c r="SGR23" s="166"/>
      <c r="SGU23" s="165"/>
      <c r="SGW23" s="166"/>
      <c r="SGZ23" s="165"/>
      <c r="SHB23" s="166"/>
      <c r="SHE23" s="165"/>
      <c r="SHG23" s="166"/>
      <c r="SHJ23" s="165"/>
      <c r="SHL23" s="166"/>
      <c r="SHO23" s="165"/>
      <c r="SHQ23" s="166"/>
      <c r="SHT23" s="165"/>
      <c r="SHV23" s="166"/>
      <c r="SHY23" s="165"/>
      <c r="SIA23" s="166"/>
      <c r="SID23" s="165"/>
      <c r="SIF23" s="166"/>
      <c r="SII23" s="165"/>
      <c r="SIK23" s="166"/>
      <c r="SIN23" s="165"/>
      <c r="SIP23" s="166"/>
      <c r="SIS23" s="165"/>
      <c r="SIU23" s="166"/>
      <c r="SIX23" s="165"/>
      <c r="SIZ23" s="166"/>
      <c r="SJC23" s="165"/>
      <c r="SJE23" s="166"/>
      <c r="SJH23" s="165"/>
      <c r="SJJ23" s="166"/>
      <c r="SJM23" s="165"/>
      <c r="SJO23" s="166"/>
      <c r="SJR23" s="165"/>
      <c r="SJT23" s="166"/>
      <c r="SJW23" s="165"/>
      <c r="SJY23" s="166"/>
      <c r="SKB23" s="165"/>
      <c r="SKD23" s="166"/>
      <c r="SKG23" s="165"/>
      <c r="SKI23" s="166"/>
      <c r="SKL23" s="165"/>
      <c r="SKN23" s="166"/>
      <c r="SKQ23" s="165"/>
      <c r="SKS23" s="166"/>
      <c r="SKV23" s="165"/>
      <c r="SKX23" s="166"/>
      <c r="SLA23" s="165"/>
      <c r="SLC23" s="166"/>
      <c r="SLF23" s="165"/>
      <c r="SLH23" s="166"/>
      <c r="SLK23" s="165"/>
      <c r="SLM23" s="166"/>
      <c r="SLP23" s="165"/>
      <c r="SLR23" s="166"/>
      <c r="SLU23" s="165"/>
      <c r="SLW23" s="166"/>
      <c r="SLZ23" s="165"/>
      <c r="SMB23" s="166"/>
      <c r="SME23" s="165"/>
      <c r="SMG23" s="166"/>
      <c r="SMJ23" s="165"/>
      <c r="SML23" s="166"/>
      <c r="SMO23" s="165"/>
      <c r="SMQ23" s="166"/>
      <c r="SMT23" s="165"/>
      <c r="SMV23" s="166"/>
      <c r="SMY23" s="165"/>
      <c r="SNA23" s="166"/>
      <c r="SND23" s="165"/>
      <c r="SNF23" s="166"/>
      <c r="SNI23" s="165"/>
      <c r="SNK23" s="166"/>
      <c r="SNN23" s="165"/>
      <c r="SNP23" s="166"/>
      <c r="SNS23" s="165"/>
      <c r="SNU23" s="166"/>
      <c r="SNX23" s="165"/>
      <c r="SNZ23" s="166"/>
      <c r="SOC23" s="165"/>
      <c r="SOE23" s="166"/>
      <c r="SOH23" s="165"/>
      <c r="SOJ23" s="166"/>
      <c r="SOM23" s="165"/>
      <c r="SOO23" s="166"/>
      <c r="SOR23" s="165"/>
      <c r="SOT23" s="166"/>
      <c r="SOW23" s="165"/>
      <c r="SOY23" s="166"/>
      <c r="SPB23" s="165"/>
      <c r="SPD23" s="166"/>
      <c r="SPG23" s="165"/>
      <c r="SPI23" s="166"/>
      <c r="SPL23" s="165"/>
      <c r="SPN23" s="166"/>
      <c r="SPQ23" s="165"/>
      <c r="SPS23" s="166"/>
      <c r="SPV23" s="165"/>
      <c r="SPX23" s="166"/>
      <c r="SQA23" s="165"/>
      <c r="SQC23" s="166"/>
      <c r="SQF23" s="165"/>
      <c r="SQH23" s="166"/>
      <c r="SQK23" s="165"/>
      <c r="SQM23" s="166"/>
      <c r="SQP23" s="165"/>
      <c r="SQR23" s="166"/>
      <c r="SQU23" s="165"/>
      <c r="SQW23" s="166"/>
      <c r="SQZ23" s="165"/>
      <c r="SRB23" s="166"/>
      <c r="SRE23" s="165"/>
      <c r="SRG23" s="166"/>
      <c r="SRJ23" s="165"/>
      <c r="SRL23" s="166"/>
      <c r="SRO23" s="165"/>
      <c r="SRQ23" s="166"/>
      <c r="SRT23" s="165"/>
      <c r="SRV23" s="166"/>
      <c r="SRY23" s="165"/>
      <c r="SSA23" s="166"/>
      <c r="SSD23" s="165"/>
      <c r="SSF23" s="166"/>
      <c r="SSI23" s="165"/>
      <c r="SSK23" s="166"/>
      <c r="SSN23" s="165"/>
      <c r="SSP23" s="166"/>
      <c r="SSS23" s="165"/>
      <c r="SSU23" s="166"/>
      <c r="SSX23" s="165"/>
      <c r="SSZ23" s="166"/>
      <c r="STC23" s="165"/>
      <c r="STE23" s="166"/>
      <c r="STH23" s="165"/>
      <c r="STJ23" s="166"/>
      <c r="STM23" s="165"/>
      <c r="STO23" s="166"/>
      <c r="STR23" s="165"/>
      <c r="STT23" s="166"/>
      <c r="STW23" s="165"/>
      <c r="STY23" s="166"/>
      <c r="SUB23" s="165"/>
      <c r="SUD23" s="166"/>
      <c r="SUG23" s="165"/>
      <c r="SUI23" s="166"/>
      <c r="SUL23" s="165"/>
      <c r="SUN23" s="166"/>
      <c r="SUQ23" s="165"/>
      <c r="SUS23" s="166"/>
      <c r="SUV23" s="165"/>
      <c r="SUX23" s="166"/>
      <c r="SVA23" s="165"/>
      <c r="SVC23" s="166"/>
      <c r="SVF23" s="165"/>
      <c r="SVH23" s="166"/>
      <c r="SVK23" s="165"/>
      <c r="SVM23" s="166"/>
      <c r="SVP23" s="165"/>
      <c r="SVR23" s="166"/>
      <c r="SVU23" s="165"/>
      <c r="SVW23" s="166"/>
      <c r="SVZ23" s="165"/>
      <c r="SWB23" s="166"/>
      <c r="SWE23" s="165"/>
      <c r="SWG23" s="166"/>
      <c r="SWJ23" s="165"/>
      <c r="SWL23" s="166"/>
      <c r="SWO23" s="165"/>
      <c r="SWQ23" s="166"/>
      <c r="SWT23" s="165"/>
      <c r="SWV23" s="166"/>
      <c r="SWY23" s="165"/>
      <c r="SXA23" s="166"/>
      <c r="SXD23" s="165"/>
      <c r="SXF23" s="166"/>
      <c r="SXI23" s="165"/>
      <c r="SXK23" s="166"/>
      <c r="SXN23" s="165"/>
      <c r="SXP23" s="166"/>
      <c r="SXS23" s="165"/>
      <c r="SXU23" s="166"/>
      <c r="SXX23" s="165"/>
      <c r="SXZ23" s="166"/>
      <c r="SYC23" s="165"/>
      <c r="SYE23" s="166"/>
      <c r="SYH23" s="165"/>
      <c r="SYJ23" s="166"/>
      <c r="SYM23" s="165"/>
      <c r="SYO23" s="166"/>
      <c r="SYR23" s="165"/>
      <c r="SYT23" s="166"/>
      <c r="SYW23" s="165"/>
      <c r="SYY23" s="166"/>
      <c r="SZB23" s="165"/>
      <c r="SZD23" s="166"/>
      <c r="SZG23" s="165"/>
      <c r="SZI23" s="166"/>
      <c r="SZL23" s="165"/>
      <c r="SZN23" s="166"/>
      <c r="SZQ23" s="165"/>
      <c r="SZS23" s="166"/>
      <c r="SZV23" s="165"/>
      <c r="SZX23" s="166"/>
      <c r="TAA23" s="165"/>
      <c r="TAC23" s="166"/>
      <c r="TAF23" s="165"/>
      <c r="TAH23" s="166"/>
      <c r="TAK23" s="165"/>
      <c r="TAM23" s="166"/>
      <c r="TAP23" s="165"/>
      <c r="TAR23" s="166"/>
      <c r="TAU23" s="165"/>
      <c r="TAW23" s="166"/>
      <c r="TAZ23" s="165"/>
      <c r="TBB23" s="166"/>
      <c r="TBE23" s="165"/>
      <c r="TBG23" s="166"/>
      <c r="TBJ23" s="165"/>
      <c r="TBL23" s="166"/>
      <c r="TBO23" s="165"/>
      <c r="TBQ23" s="166"/>
      <c r="TBT23" s="165"/>
      <c r="TBV23" s="166"/>
      <c r="TBY23" s="165"/>
      <c r="TCA23" s="166"/>
      <c r="TCD23" s="165"/>
      <c r="TCF23" s="166"/>
      <c r="TCI23" s="165"/>
      <c r="TCK23" s="166"/>
      <c r="TCN23" s="165"/>
      <c r="TCP23" s="166"/>
      <c r="TCS23" s="165"/>
      <c r="TCU23" s="166"/>
      <c r="TCX23" s="165"/>
      <c r="TCZ23" s="166"/>
      <c r="TDC23" s="165"/>
      <c r="TDE23" s="166"/>
      <c r="TDH23" s="165"/>
      <c r="TDJ23" s="166"/>
      <c r="TDM23" s="165"/>
      <c r="TDO23" s="166"/>
      <c r="TDR23" s="165"/>
      <c r="TDT23" s="166"/>
      <c r="TDW23" s="165"/>
      <c r="TDY23" s="166"/>
      <c r="TEB23" s="165"/>
      <c r="TED23" s="166"/>
      <c r="TEG23" s="165"/>
      <c r="TEI23" s="166"/>
      <c r="TEL23" s="165"/>
      <c r="TEN23" s="166"/>
      <c r="TEQ23" s="165"/>
      <c r="TES23" s="166"/>
      <c r="TEV23" s="165"/>
      <c r="TEX23" s="166"/>
      <c r="TFA23" s="165"/>
      <c r="TFC23" s="166"/>
      <c r="TFF23" s="165"/>
      <c r="TFH23" s="166"/>
      <c r="TFK23" s="165"/>
      <c r="TFM23" s="166"/>
      <c r="TFP23" s="165"/>
      <c r="TFR23" s="166"/>
      <c r="TFU23" s="165"/>
      <c r="TFW23" s="166"/>
      <c r="TFZ23" s="165"/>
      <c r="TGB23" s="166"/>
      <c r="TGE23" s="165"/>
      <c r="TGG23" s="166"/>
      <c r="TGJ23" s="165"/>
      <c r="TGL23" s="166"/>
      <c r="TGO23" s="165"/>
      <c r="TGQ23" s="166"/>
      <c r="TGT23" s="165"/>
      <c r="TGV23" s="166"/>
      <c r="TGY23" s="165"/>
      <c r="THA23" s="166"/>
      <c r="THD23" s="165"/>
      <c r="THF23" s="166"/>
      <c r="THI23" s="165"/>
      <c r="THK23" s="166"/>
      <c r="THN23" s="165"/>
      <c r="THP23" s="166"/>
      <c r="THS23" s="165"/>
      <c r="THU23" s="166"/>
      <c r="THX23" s="165"/>
      <c r="THZ23" s="166"/>
      <c r="TIC23" s="165"/>
      <c r="TIE23" s="166"/>
      <c r="TIH23" s="165"/>
      <c r="TIJ23" s="166"/>
      <c r="TIM23" s="165"/>
      <c r="TIO23" s="166"/>
      <c r="TIR23" s="165"/>
      <c r="TIT23" s="166"/>
      <c r="TIW23" s="165"/>
      <c r="TIY23" s="166"/>
      <c r="TJB23" s="165"/>
      <c r="TJD23" s="166"/>
      <c r="TJG23" s="165"/>
      <c r="TJI23" s="166"/>
      <c r="TJL23" s="165"/>
      <c r="TJN23" s="166"/>
      <c r="TJQ23" s="165"/>
      <c r="TJS23" s="166"/>
      <c r="TJV23" s="165"/>
      <c r="TJX23" s="166"/>
      <c r="TKA23" s="165"/>
      <c r="TKC23" s="166"/>
      <c r="TKF23" s="165"/>
      <c r="TKH23" s="166"/>
      <c r="TKK23" s="165"/>
      <c r="TKM23" s="166"/>
      <c r="TKP23" s="165"/>
      <c r="TKR23" s="166"/>
      <c r="TKU23" s="165"/>
      <c r="TKW23" s="166"/>
      <c r="TKZ23" s="165"/>
      <c r="TLB23" s="166"/>
      <c r="TLE23" s="165"/>
      <c r="TLG23" s="166"/>
      <c r="TLJ23" s="165"/>
      <c r="TLL23" s="166"/>
      <c r="TLO23" s="165"/>
      <c r="TLQ23" s="166"/>
      <c r="TLT23" s="165"/>
      <c r="TLV23" s="166"/>
      <c r="TLY23" s="165"/>
      <c r="TMA23" s="166"/>
      <c r="TMD23" s="165"/>
      <c r="TMF23" s="166"/>
      <c r="TMI23" s="165"/>
      <c r="TMK23" s="166"/>
      <c r="TMN23" s="165"/>
      <c r="TMP23" s="166"/>
      <c r="TMS23" s="165"/>
      <c r="TMU23" s="166"/>
      <c r="TMX23" s="165"/>
      <c r="TMZ23" s="166"/>
      <c r="TNC23" s="165"/>
      <c r="TNE23" s="166"/>
      <c r="TNH23" s="165"/>
      <c r="TNJ23" s="166"/>
      <c r="TNM23" s="165"/>
      <c r="TNO23" s="166"/>
      <c r="TNR23" s="165"/>
      <c r="TNT23" s="166"/>
      <c r="TNW23" s="165"/>
      <c r="TNY23" s="166"/>
      <c r="TOB23" s="165"/>
      <c r="TOD23" s="166"/>
      <c r="TOG23" s="165"/>
      <c r="TOI23" s="166"/>
      <c r="TOL23" s="165"/>
      <c r="TON23" s="166"/>
      <c r="TOQ23" s="165"/>
      <c r="TOS23" s="166"/>
      <c r="TOV23" s="165"/>
      <c r="TOX23" s="166"/>
      <c r="TPA23" s="165"/>
      <c r="TPC23" s="166"/>
      <c r="TPF23" s="165"/>
      <c r="TPH23" s="166"/>
      <c r="TPK23" s="165"/>
      <c r="TPM23" s="166"/>
      <c r="TPP23" s="165"/>
      <c r="TPR23" s="166"/>
      <c r="TPU23" s="165"/>
      <c r="TPW23" s="166"/>
      <c r="TPZ23" s="165"/>
      <c r="TQB23" s="166"/>
      <c r="TQE23" s="165"/>
      <c r="TQG23" s="166"/>
      <c r="TQJ23" s="165"/>
      <c r="TQL23" s="166"/>
      <c r="TQO23" s="165"/>
      <c r="TQQ23" s="166"/>
      <c r="TQT23" s="165"/>
      <c r="TQV23" s="166"/>
      <c r="TQY23" s="165"/>
      <c r="TRA23" s="166"/>
      <c r="TRD23" s="165"/>
      <c r="TRF23" s="166"/>
      <c r="TRI23" s="165"/>
      <c r="TRK23" s="166"/>
      <c r="TRN23" s="165"/>
      <c r="TRP23" s="166"/>
      <c r="TRS23" s="165"/>
      <c r="TRU23" s="166"/>
      <c r="TRX23" s="165"/>
      <c r="TRZ23" s="166"/>
      <c r="TSC23" s="165"/>
      <c r="TSE23" s="166"/>
      <c r="TSH23" s="165"/>
      <c r="TSJ23" s="166"/>
      <c r="TSM23" s="165"/>
      <c r="TSO23" s="166"/>
      <c r="TSR23" s="165"/>
      <c r="TST23" s="166"/>
      <c r="TSW23" s="165"/>
      <c r="TSY23" s="166"/>
      <c r="TTB23" s="165"/>
      <c r="TTD23" s="166"/>
      <c r="TTG23" s="165"/>
      <c r="TTI23" s="166"/>
      <c r="TTL23" s="165"/>
      <c r="TTN23" s="166"/>
      <c r="TTQ23" s="165"/>
      <c r="TTS23" s="166"/>
      <c r="TTV23" s="165"/>
      <c r="TTX23" s="166"/>
      <c r="TUA23" s="165"/>
      <c r="TUC23" s="166"/>
      <c r="TUF23" s="165"/>
      <c r="TUH23" s="166"/>
      <c r="TUK23" s="165"/>
      <c r="TUM23" s="166"/>
      <c r="TUP23" s="165"/>
      <c r="TUR23" s="166"/>
      <c r="TUU23" s="165"/>
      <c r="TUW23" s="166"/>
      <c r="TUZ23" s="165"/>
      <c r="TVB23" s="166"/>
      <c r="TVE23" s="165"/>
      <c r="TVG23" s="166"/>
      <c r="TVJ23" s="165"/>
      <c r="TVL23" s="166"/>
      <c r="TVO23" s="165"/>
      <c r="TVQ23" s="166"/>
      <c r="TVT23" s="165"/>
      <c r="TVV23" s="166"/>
      <c r="TVY23" s="165"/>
      <c r="TWA23" s="166"/>
      <c r="TWD23" s="165"/>
      <c r="TWF23" s="166"/>
      <c r="TWI23" s="165"/>
      <c r="TWK23" s="166"/>
      <c r="TWN23" s="165"/>
      <c r="TWP23" s="166"/>
      <c r="TWS23" s="165"/>
      <c r="TWU23" s="166"/>
      <c r="TWX23" s="165"/>
      <c r="TWZ23" s="166"/>
      <c r="TXC23" s="165"/>
      <c r="TXE23" s="166"/>
      <c r="TXH23" s="165"/>
      <c r="TXJ23" s="166"/>
      <c r="TXM23" s="165"/>
      <c r="TXO23" s="166"/>
      <c r="TXR23" s="165"/>
      <c r="TXT23" s="166"/>
      <c r="TXW23" s="165"/>
      <c r="TXY23" s="166"/>
      <c r="TYB23" s="165"/>
      <c r="TYD23" s="166"/>
      <c r="TYG23" s="165"/>
      <c r="TYI23" s="166"/>
      <c r="TYL23" s="165"/>
      <c r="TYN23" s="166"/>
      <c r="TYQ23" s="165"/>
      <c r="TYS23" s="166"/>
      <c r="TYV23" s="165"/>
      <c r="TYX23" s="166"/>
      <c r="TZA23" s="165"/>
      <c r="TZC23" s="166"/>
      <c r="TZF23" s="165"/>
      <c r="TZH23" s="166"/>
      <c r="TZK23" s="165"/>
      <c r="TZM23" s="166"/>
      <c r="TZP23" s="165"/>
      <c r="TZR23" s="166"/>
      <c r="TZU23" s="165"/>
      <c r="TZW23" s="166"/>
      <c r="TZZ23" s="165"/>
      <c r="UAB23" s="166"/>
      <c r="UAE23" s="165"/>
      <c r="UAG23" s="166"/>
      <c r="UAJ23" s="165"/>
      <c r="UAL23" s="166"/>
      <c r="UAO23" s="165"/>
      <c r="UAQ23" s="166"/>
      <c r="UAT23" s="165"/>
      <c r="UAV23" s="166"/>
      <c r="UAY23" s="165"/>
      <c r="UBA23" s="166"/>
      <c r="UBD23" s="165"/>
      <c r="UBF23" s="166"/>
      <c r="UBI23" s="165"/>
      <c r="UBK23" s="166"/>
      <c r="UBN23" s="165"/>
      <c r="UBP23" s="166"/>
      <c r="UBS23" s="165"/>
      <c r="UBU23" s="166"/>
      <c r="UBX23" s="165"/>
      <c r="UBZ23" s="166"/>
      <c r="UCC23" s="165"/>
      <c r="UCE23" s="166"/>
      <c r="UCH23" s="165"/>
      <c r="UCJ23" s="166"/>
      <c r="UCM23" s="165"/>
      <c r="UCO23" s="166"/>
      <c r="UCR23" s="165"/>
      <c r="UCT23" s="166"/>
      <c r="UCW23" s="165"/>
      <c r="UCY23" s="166"/>
      <c r="UDB23" s="165"/>
      <c r="UDD23" s="166"/>
      <c r="UDG23" s="165"/>
      <c r="UDI23" s="166"/>
      <c r="UDL23" s="165"/>
      <c r="UDN23" s="166"/>
      <c r="UDQ23" s="165"/>
      <c r="UDS23" s="166"/>
      <c r="UDV23" s="165"/>
      <c r="UDX23" s="166"/>
      <c r="UEA23" s="165"/>
      <c r="UEC23" s="166"/>
      <c r="UEF23" s="165"/>
      <c r="UEH23" s="166"/>
      <c r="UEK23" s="165"/>
      <c r="UEM23" s="166"/>
      <c r="UEP23" s="165"/>
      <c r="UER23" s="166"/>
      <c r="UEU23" s="165"/>
      <c r="UEW23" s="166"/>
      <c r="UEZ23" s="165"/>
      <c r="UFB23" s="166"/>
      <c r="UFE23" s="165"/>
      <c r="UFG23" s="166"/>
      <c r="UFJ23" s="165"/>
      <c r="UFL23" s="166"/>
      <c r="UFO23" s="165"/>
      <c r="UFQ23" s="166"/>
      <c r="UFT23" s="165"/>
      <c r="UFV23" s="166"/>
      <c r="UFY23" s="165"/>
      <c r="UGA23" s="166"/>
      <c r="UGD23" s="165"/>
      <c r="UGF23" s="166"/>
      <c r="UGI23" s="165"/>
      <c r="UGK23" s="166"/>
      <c r="UGN23" s="165"/>
      <c r="UGP23" s="166"/>
      <c r="UGS23" s="165"/>
      <c r="UGU23" s="166"/>
      <c r="UGX23" s="165"/>
      <c r="UGZ23" s="166"/>
      <c r="UHC23" s="165"/>
      <c r="UHE23" s="166"/>
      <c r="UHH23" s="165"/>
      <c r="UHJ23" s="166"/>
      <c r="UHM23" s="165"/>
      <c r="UHO23" s="166"/>
      <c r="UHR23" s="165"/>
      <c r="UHT23" s="166"/>
      <c r="UHW23" s="165"/>
      <c r="UHY23" s="166"/>
      <c r="UIB23" s="165"/>
      <c r="UID23" s="166"/>
      <c r="UIG23" s="165"/>
      <c r="UII23" s="166"/>
      <c r="UIL23" s="165"/>
      <c r="UIN23" s="166"/>
      <c r="UIQ23" s="165"/>
      <c r="UIS23" s="166"/>
      <c r="UIV23" s="165"/>
      <c r="UIX23" s="166"/>
      <c r="UJA23" s="165"/>
      <c r="UJC23" s="166"/>
      <c r="UJF23" s="165"/>
      <c r="UJH23" s="166"/>
      <c r="UJK23" s="165"/>
      <c r="UJM23" s="166"/>
      <c r="UJP23" s="165"/>
      <c r="UJR23" s="166"/>
      <c r="UJU23" s="165"/>
      <c r="UJW23" s="166"/>
      <c r="UJZ23" s="165"/>
      <c r="UKB23" s="166"/>
      <c r="UKE23" s="165"/>
      <c r="UKG23" s="166"/>
      <c r="UKJ23" s="165"/>
      <c r="UKL23" s="166"/>
      <c r="UKO23" s="165"/>
      <c r="UKQ23" s="166"/>
      <c r="UKT23" s="165"/>
      <c r="UKV23" s="166"/>
      <c r="UKY23" s="165"/>
      <c r="ULA23" s="166"/>
      <c r="ULD23" s="165"/>
      <c r="ULF23" s="166"/>
      <c r="ULI23" s="165"/>
      <c r="ULK23" s="166"/>
      <c r="ULN23" s="165"/>
      <c r="ULP23" s="166"/>
      <c r="ULS23" s="165"/>
      <c r="ULU23" s="166"/>
      <c r="ULX23" s="165"/>
      <c r="ULZ23" s="166"/>
      <c r="UMC23" s="165"/>
      <c r="UME23" s="166"/>
      <c r="UMH23" s="165"/>
      <c r="UMJ23" s="166"/>
      <c r="UMM23" s="165"/>
      <c r="UMO23" s="166"/>
      <c r="UMR23" s="165"/>
      <c r="UMT23" s="166"/>
      <c r="UMW23" s="165"/>
      <c r="UMY23" s="166"/>
      <c r="UNB23" s="165"/>
      <c r="UND23" s="166"/>
      <c r="UNG23" s="165"/>
      <c r="UNI23" s="166"/>
      <c r="UNL23" s="165"/>
      <c r="UNN23" s="166"/>
      <c r="UNQ23" s="165"/>
      <c r="UNS23" s="166"/>
      <c r="UNV23" s="165"/>
      <c r="UNX23" s="166"/>
      <c r="UOA23" s="165"/>
      <c r="UOC23" s="166"/>
      <c r="UOF23" s="165"/>
      <c r="UOH23" s="166"/>
      <c r="UOK23" s="165"/>
      <c r="UOM23" s="166"/>
      <c r="UOP23" s="165"/>
      <c r="UOR23" s="166"/>
      <c r="UOU23" s="165"/>
      <c r="UOW23" s="166"/>
      <c r="UOZ23" s="165"/>
      <c r="UPB23" s="166"/>
      <c r="UPE23" s="165"/>
      <c r="UPG23" s="166"/>
      <c r="UPJ23" s="165"/>
      <c r="UPL23" s="166"/>
      <c r="UPO23" s="165"/>
      <c r="UPQ23" s="166"/>
      <c r="UPT23" s="165"/>
      <c r="UPV23" s="166"/>
      <c r="UPY23" s="165"/>
      <c r="UQA23" s="166"/>
      <c r="UQD23" s="165"/>
      <c r="UQF23" s="166"/>
      <c r="UQI23" s="165"/>
      <c r="UQK23" s="166"/>
      <c r="UQN23" s="165"/>
      <c r="UQP23" s="166"/>
      <c r="UQS23" s="165"/>
      <c r="UQU23" s="166"/>
      <c r="UQX23" s="165"/>
      <c r="UQZ23" s="166"/>
      <c r="URC23" s="165"/>
      <c r="URE23" s="166"/>
      <c r="URH23" s="165"/>
      <c r="URJ23" s="166"/>
      <c r="URM23" s="165"/>
      <c r="URO23" s="166"/>
      <c r="URR23" s="165"/>
      <c r="URT23" s="166"/>
      <c r="URW23" s="165"/>
      <c r="URY23" s="166"/>
      <c r="USB23" s="165"/>
      <c r="USD23" s="166"/>
      <c r="USG23" s="165"/>
      <c r="USI23" s="166"/>
      <c r="USL23" s="165"/>
      <c r="USN23" s="166"/>
      <c r="USQ23" s="165"/>
      <c r="USS23" s="166"/>
      <c r="USV23" s="165"/>
      <c r="USX23" s="166"/>
      <c r="UTA23" s="165"/>
      <c r="UTC23" s="166"/>
      <c r="UTF23" s="165"/>
      <c r="UTH23" s="166"/>
      <c r="UTK23" s="165"/>
      <c r="UTM23" s="166"/>
      <c r="UTP23" s="165"/>
      <c r="UTR23" s="166"/>
      <c r="UTU23" s="165"/>
      <c r="UTW23" s="166"/>
      <c r="UTZ23" s="165"/>
      <c r="UUB23" s="166"/>
      <c r="UUE23" s="165"/>
      <c r="UUG23" s="166"/>
      <c r="UUJ23" s="165"/>
      <c r="UUL23" s="166"/>
      <c r="UUO23" s="165"/>
      <c r="UUQ23" s="166"/>
      <c r="UUT23" s="165"/>
      <c r="UUV23" s="166"/>
      <c r="UUY23" s="165"/>
      <c r="UVA23" s="166"/>
      <c r="UVD23" s="165"/>
      <c r="UVF23" s="166"/>
      <c r="UVI23" s="165"/>
      <c r="UVK23" s="166"/>
      <c r="UVN23" s="165"/>
      <c r="UVP23" s="166"/>
      <c r="UVS23" s="165"/>
      <c r="UVU23" s="166"/>
      <c r="UVX23" s="165"/>
      <c r="UVZ23" s="166"/>
      <c r="UWC23" s="165"/>
      <c r="UWE23" s="166"/>
      <c r="UWH23" s="165"/>
      <c r="UWJ23" s="166"/>
      <c r="UWM23" s="165"/>
      <c r="UWO23" s="166"/>
      <c r="UWR23" s="165"/>
      <c r="UWT23" s="166"/>
      <c r="UWW23" s="165"/>
      <c r="UWY23" s="166"/>
      <c r="UXB23" s="165"/>
      <c r="UXD23" s="166"/>
      <c r="UXG23" s="165"/>
      <c r="UXI23" s="166"/>
      <c r="UXL23" s="165"/>
      <c r="UXN23" s="166"/>
      <c r="UXQ23" s="165"/>
      <c r="UXS23" s="166"/>
      <c r="UXV23" s="165"/>
      <c r="UXX23" s="166"/>
      <c r="UYA23" s="165"/>
      <c r="UYC23" s="166"/>
      <c r="UYF23" s="165"/>
      <c r="UYH23" s="166"/>
      <c r="UYK23" s="165"/>
      <c r="UYM23" s="166"/>
      <c r="UYP23" s="165"/>
      <c r="UYR23" s="166"/>
      <c r="UYU23" s="165"/>
      <c r="UYW23" s="166"/>
      <c r="UYZ23" s="165"/>
      <c r="UZB23" s="166"/>
      <c r="UZE23" s="165"/>
      <c r="UZG23" s="166"/>
      <c r="UZJ23" s="165"/>
      <c r="UZL23" s="166"/>
      <c r="UZO23" s="165"/>
      <c r="UZQ23" s="166"/>
      <c r="UZT23" s="165"/>
      <c r="UZV23" s="166"/>
      <c r="UZY23" s="165"/>
      <c r="VAA23" s="166"/>
      <c r="VAD23" s="165"/>
      <c r="VAF23" s="166"/>
      <c r="VAI23" s="165"/>
      <c r="VAK23" s="166"/>
      <c r="VAN23" s="165"/>
      <c r="VAP23" s="166"/>
      <c r="VAS23" s="165"/>
      <c r="VAU23" s="166"/>
      <c r="VAX23" s="165"/>
      <c r="VAZ23" s="166"/>
      <c r="VBC23" s="165"/>
      <c r="VBE23" s="166"/>
      <c r="VBH23" s="165"/>
      <c r="VBJ23" s="166"/>
      <c r="VBM23" s="165"/>
      <c r="VBO23" s="166"/>
      <c r="VBR23" s="165"/>
      <c r="VBT23" s="166"/>
      <c r="VBW23" s="165"/>
      <c r="VBY23" s="166"/>
      <c r="VCB23" s="165"/>
      <c r="VCD23" s="166"/>
      <c r="VCG23" s="165"/>
      <c r="VCI23" s="166"/>
      <c r="VCL23" s="165"/>
      <c r="VCN23" s="166"/>
      <c r="VCQ23" s="165"/>
      <c r="VCS23" s="166"/>
      <c r="VCV23" s="165"/>
      <c r="VCX23" s="166"/>
      <c r="VDA23" s="165"/>
      <c r="VDC23" s="166"/>
      <c r="VDF23" s="165"/>
      <c r="VDH23" s="166"/>
      <c r="VDK23" s="165"/>
      <c r="VDM23" s="166"/>
      <c r="VDP23" s="165"/>
      <c r="VDR23" s="166"/>
      <c r="VDU23" s="165"/>
      <c r="VDW23" s="166"/>
      <c r="VDZ23" s="165"/>
      <c r="VEB23" s="166"/>
      <c r="VEE23" s="165"/>
      <c r="VEG23" s="166"/>
      <c r="VEJ23" s="165"/>
      <c r="VEL23" s="166"/>
      <c r="VEO23" s="165"/>
      <c r="VEQ23" s="166"/>
      <c r="VET23" s="165"/>
      <c r="VEV23" s="166"/>
      <c r="VEY23" s="165"/>
      <c r="VFA23" s="166"/>
      <c r="VFD23" s="165"/>
      <c r="VFF23" s="166"/>
      <c r="VFI23" s="165"/>
      <c r="VFK23" s="166"/>
      <c r="VFN23" s="165"/>
      <c r="VFP23" s="166"/>
      <c r="VFS23" s="165"/>
      <c r="VFU23" s="166"/>
      <c r="VFX23" s="165"/>
      <c r="VFZ23" s="166"/>
      <c r="VGC23" s="165"/>
      <c r="VGE23" s="166"/>
      <c r="VGH23" s="165"/>
      <c r="VGJ23" s="166"/>
      <c r="VGM23" s="165"/>
      <c r="VGO23" s="166"/>
      <c r="VGR23" s="165"/>
      <c r="VGT23" s="166"/>
      <c r="VGW23" s="165"/>
      <c r="VGY23" s="166"/>
      <c r="VHB23" s="165"/>
      <c r="VHD23" s="166"/>
      <c r="VHG23" s="165"/>
      <c r="VHI23" s="166"/>
      <c r="VHL23" s="165"/>
      <c r="VHN23" s="166"/>
      <c r="VHQ23" s="165"/>
      <c r="VHS23" s="166"/>
      <c r="VHV23" s="165"/>
      <c r="VHX23" s="166"/>
      <c r="VIA23" s="165"/>
      <c r="VIC23" s="166"/>
      <c r="VIF23" s="165"/>
      <c r="VIH23" s="166"/>
      <c r="VIK23" s="165"/>
      <c r="VIM23" s="166"/>
      <c r="VIP23" s="165"/>
      <c r="VIR23" s="166"/>
      <c r="VIU23" s="165"/>
      <c r="VIW23" s="166"/>
      <c r="VIZ23" s="165"/>
      <c r="VJB23" s="166"/>
      <c r="VJE23" s="165"/>
      <c r="VJG23" s="166"/>
      <c r="VJJ23" s="165"/>
      <c r="VJL23" s="166"/>
      <c r="VJO23" s="165"/>
      <c r="VJQ23" s="166"/>
      <c r="VJT23" s="165"/>
      <c r="VJV23" s="166"/>
      <c r="VJY23" s="165"/>
      <c r="VKA23" s="166"/>
      <c r="VKD23" s="165"/>
      <c r="VKF23" s="166"/>
      <c r="VKI23" s="165"/>
      <c r="VKK23" s="166"/>
      <c r="VKN23" s="165"/>
      <c r="VKP23" s="166"/>
      <c r="VKS23" s="165"/>
      <c r="VKU23" s="166"/>
      <c r="VKX23" s="165"/>
      <c r="VKZ23" s="166"/>
      <c r="VLC23" s="165"/>
      <c r="VLE23" s="166"/>
      <c r="VLH23" s="165"/>
      <c r="VLJ23" s="166"/>
      <c r="VLM23" s="165"/>
      <c r="VLO23" s="166"/>
      <c r="VLR23" s="165"/>
      <c r="VLT23" s="166"/>
      <c r="VLW23" s="165"/>
      <c r="VLY23" s="166"/>
      <c r="VMB23" s="165"/>
      <c r="VMD23" s="166"/>
      <c r="VMG23" s="165"/>
      <c r="VMI23" s="166"/>
      <c r="VML23" s="165"/>
      <c r="VMN23" s="166"/>
      <c r="VMQ23" s="165"/>
      <c r="VMS23" s="166"/>
      <c r="VMV23" s="165"/>
      <c r="VMX23" s="166"/>
      <c r="VNA23" s="165"/>
      <c r="VNC23" s="166"/>
      <c r="VNF23" s="165"/>
      <c r="VNH23" s="166"/>
      <c r="VNK23" s="165"/>
      <c r="VNM23" s="166"/>
      <c r="VNP23" s="165"/>
      <c r="VNR23" s="166"/>
      <c r="VNU23" s="165"/>
      <c r="VNW23" s="166"/>
      <c r="VNZ23" s="165"/>
      <c r="VOB23" s="166"/>
      <c r="VOE23" s="165"/>
      <c r="VOG23" s="166"/>
      <c r="VOJ23" s="165"/>
      <c r="VOL23" s="166"/>
      <c r="VOO23" s="165"/>
      <c r="VOQ23" s="166"/>
      <c r="VOT23" s="165"/>
      <c r="VOV23" s="166"/>
      <c r="VOY23" s="165"/>
      <c r="VPA23" s="166"/>
      <c r="VPD23" s="165"/>
      <c r="VPF23" s="166"/>
      <c r="VPI23" s="165"/>
      <c r="VPK23" s="166"/>
      <c r="VPN23" s="165"/>
      <c r="VPP23" s="166"/>
      <c r="VPS23" s="165"/>
      <c r="VPU23" s="166"/>
      <c r="VPX23" s="165"/>
      <c r="VPZ23" s="166"/>
      <c r="VQC23" s="165"/>
      <c r="VQE23" s="166"/>
      <c r="VQH23" s="165"/>
      <c r="VQJ23" s="166"/>
      <c r="VQM23" s="165"/>
      <c r="VQO23" s="166"/>
      <c r="VQR23" s="165"/>
      <c r="VQT23" s="166"/>
      <c r="VQW23" s="165"/>
      <c r="VQY23" s="166"/>
      <c r="VRB23" s="165"/>
      <c r="VRD23" s="166"/>
      <c r="VRG23" s="165"/>
      <c r="VRI23" s="166"/>
      <c r="VRL23" s="165"/>
      <c r="VRN23" s="166"/>
      <c r="VRQ23" s="165"/>
      <c r="VRS23" s="166"/>
      <c r="VRV23" s="165"/>
      <c r="VRX23" s="166"/>
      <c r="VSA23" s="165"/>
      <c r="VSC23" s="166"/>
      <c r="VSF23" s="165"/>
      <c r="VSH23" s="166"/>
      <c r="VSK23" s="165"/>
      <c r="VSM23" s="166"/>
      <c r="VSP23" s="165"/>
      <c r="VSR23" s="166"/>
      <c r="VSU23" s="165"/>
      <c r="VSW23" s="166"/>
      <c r="VSZ23" s="165"/>
      <c r="VTB23" s="166"/>
      <c r="VTE23" s="165"/>
      <c r="VTG23" s="166"/>
      <c r="VTJ23" s="165"/>
      <c r="VTL23" s="166"/>
      <c r="VTO23" s="165"/>
      <c r="VTQ23" s="166"/>
      <c r="VTT23" s="165"/>
      <c r="VTV23" s="166"/>
      <c r="VTY23" s="165"/>
      <c r="VUA23" s="166"/>
      <c r="VUD23" s="165"/>
      <c r="VUF23" s="166"/>
      <c r="VUI23" s="165"/>
      <c r="VUK23" s="166"/>
      <c r="VUN23" s="165"/>
      <c r="VUP23" s="166"/>
      <c r="VUS23" s="165"/>
      <c r="VUU23" s="166"/>
      <c r="VUX23" s="165"/>
      <c r="VUZ23" s="166"/>
      <c r="VVC23" s="165"/>
      <c r="VVE23" s="166"/>
      <c r="VVH23" s="165"/>
      <c r="VVJ23" s="166"/>
      <c r="VVM23" s="165"/>
      <c r="VVO23" s="166"/>
      <c r="VVR23" s="165"/>
      <c r="VVT23" s="166"/>
      <c r="VVW23" s="165"/>
      <c r="VVY23" s="166"/>
      <c r="VWB23" s="165"/>
      <c r="VWD23" s="166"/>
      <c r="VWG23" s="165"/>
      <c r="VWI23" s="166"/>
      <c r="VWL23" s="165"/>
      <c r="VWN23" s="166"/>
      <c r="VWQ23" s="165"/>
      <c r="VWS23" s="166"/>
      <c r="VWV23" s="165"/>
      <c r="VWX23" s="166"/>
      <c r="VXA23" s="165"/>
      <c r="VXC23" s="166"/>
      <c r="VXF23" s="165"/>
      <c r="VXH23" s="166"/>
      <c r="VXK23" s="165"/>
      <c r="VXM23" s="166"/>
      <c r="VXP23" s="165"/>
      <c r="VXR23" s="166"/>
      <c r="VXU23" s="165"/>
      <c r="VXW23" s="166"/>
      <c r="VXZ23" s="165"/>
      <c r="VYB23" s="166"/>
      <c r="VYE23" s="165"/>
      <c r="VYG23" s="166"/>
      <c r="VYJ23" s="165"/>
      <c r="VYL23" s="166"/>
      <c r="VYO23" s="165"/>
      <c r="VYQ23" s="166"/>
      <c r="VYT23" s="165"/>
      <c r="VYV23" s="166"/>
      <c r="VYY23" s="165"/>
      <c r="VZA23" s="166"/>
      <c r="VZD23" s="165"/>
      <c r="VZF23" s="166"/>
      <c r="VZI23" s="165"/>
      <c r="VZK23" s="166"/>
      <c r="VZN23" s="165"/>
      <c r="VZP23" s="166"/>
      <c r="VZS23" s="165"/>
      <c r="VZU23" s="166"/>
      <c r="VZX23" s="165"/>
      <c r="VZZ23" s="166"/>
      <c r="WAC23" s="165"/>
      <c r="WAE23" s="166"/>
      <c r="WAH23" s="165"/>
      <c r="WAJ23" s="166"/>
      <c r="WAM23" s="165"/>
      <c r="WAO23" s="166"/>
      <c r="WAR23" s="165"/>
      <c r="WAT23" s="166"/>
      <c r="WAW23" s="165"/>
      <c r="WAY23" s="166"/>
      <c r="WBB23" s="165"/>
      <c r="WBD23" s="166"/>
      <c r="WBG23" s="165"/>
      <c r="WBI23" s="166"/>
      <c r="WBL23" s="165"/>
      <c r="WBN23" s="166"/>
      <c r="WBQ23" s="165"/>
      <c r="WBS23" s="166"/>
      <c r="WBV23" s="165"/>
      <c r="WBX23" s="166"/>
      <c r="WCA23" s="165"/>
      <c r="WCC23" s="166"/>
      <c r="WCF23" s="165"/>
      <c r="WCH23" s="166"/>
      <c r="WCK23" s="165"/>
      <c r="WCM23" s="166"/>
      <c r="WCP23" s="165"/>
      <c r="WCR23" s="166"/>
      <c r="WCU23" s="165"/>
      <c r="WCW23" s="166"/>
      <c r="WCZ23" s="165"/>
      <c r="WDB23" s="166"/>
      <c r="WDE23" s="165"/>
      <c r="WDG23" s="166"/>
      <c r="WDJ23" s="165"/>
      <c r="WDL23" s="166"/>
      <c r="WDO23" s="165"/>
      <c r="WDQ23" s="166"/>
      <c r="WDT23" s="165"/>
      <c r="WDV23" s="166"/>
      <c r="WDY23" s="165"/>
      <c r="WEA23" s="166"/>
      <c r="WED23" s="165"/>
      <c r="WEF23" s="166"/>
      <c r="WEI23" s="165"/>
      <c r="WEK23" s="166"/>
      <c r="WEN23" s="165"/>
      <c r="WEP23" s="166"/>
      <c r="WES23" s="165"/>
      <c r="WEU23" s="166"/>
      <c r="WEX23" s="165"/>
      <c r="WEZ23" s="166"/>
      <c r="WFC23" s="165"/>
      <c r="WFE23" s="166"/>
      <c r="WFH23" s="165"/>
      <c r="WFJ23" s="166"/>
      <c r="WFM23" s="165"/>
      <c r="WFO23" s="166"/>
      <c r="WFR23" s="165"/>
      <c r="WFT23" s="166"/>
      <c r="WFW23" s="165"/>
      <c r="WFY23" s="166"/>
      <c r="WGB23" s="165"/>
      <c r="WGD23" s="166"/>
      <c r="WGG23" s="165"/>
      <c r="WGI23" s="166"/>
      <c r="WGL23" s="165"/>
      <c r="WGN23" s="166"/>
      <c r="WGQ23" s="165"/>
      <c r="WGS23" s="166"/>
      <c r="WGV23" s="165"/>
      <c r="WGX23" s="166"/>
      <c r="WHA23" s="165"/>
      <c r="WHC23" s="166"/>
      <c r="WHF23" s="165"/>
      <c r="WHH23" s="166"/>
      <c r="WHK23" s="165"/>
      <c r="WHM23" s="166"/>
      <c r="WHP23" s="165"/>
      <c r="WHR23" s="166"/>
      <c r="WHU23" s="165"/>
      <c r="WHW23" s="166"/>
      <c r="WHZ23" s="165"/>
      <c r="WIB23" s="166"/>
      <c r="WIE23" s="165"/>
      <c r="WIG23" s="166"/>
      <c r="WIJ23" s="165"/>
      <c r="WIL23" s="166"/>
      <c r="WIO23" s="165"/>
      <c r="WIQ23" s="166"/>
      <c r="WIT23" s="165"/>
      <c r="WIV23" s="166"/>
      <c r="WIY23" s="165"/>
      <c r="WJA23" s="166"/>
      <c r="WJD23" s="165"/>
      <c r="WJF23" s="166"/>
      <c r="WJI23" s="165"/>
      <c r="WJK23" s="166"/>
      <c r="WJN23" s="165"/>
      <c r="WJP23" s="166"/>
      <c r="WJS23" s="165"/>
      <c r="WJU23" s="166"/>
      <c r="WJX23" s="165"/>
      <c r="WJZ23" s="166"/>
      <c r="WKC23" s="165"/>
      <c r="WKE23" s="166"/>
      <c r="WKH23" s="165"/>
      <c r="WKJ23" s="166"/>
      <c r="WKM23" s="165"/>
      <c r="WKO23" s="166"/>
      <c r="WKR23" s="165"/>
      <c r="WKT23" s="166"/>
      <c r="WKW23" s="165"/>
      <c r="WKY23" s="166"/>
      <c r="WLB23" s="165"/>
      <c r="WLD23" s="166"/>
      <c r="WLG23" s="165"/>
      <c r="WLI23" s="166"/>
      <c r="WLL23" s="165"/>
      <c r="WLN23" s="166"/>
      <c r="WLQ23" s="165"/>
      <c r="WLS23" s="166"/>
      <c r="WLV23" s="165"/>
      <c r="WLX23" s="166"/>
      <c r="WMA23" s="165"/>
      <c r="WMC23" s="166"/>
      <c r="WMF23" s="165"/>
      <c r="WMH23" s="166"/>
      <c r="WMK23" s="165"/>
      <c r="WMM23" s="166"/>
      <c r="WMP23" s="165"/>
      <c r="WMR23" s="166"/>
      <c r="WMU23" s="165"/>
      <c r="WMW23" s="166"/>
      <c r="WMZ23" s="165"/>
      <c r="WNB23" s="166"/>
      <c r="WNE23" s="165"/>
      <c r="WNG23" s="166"/>
      <c r="WNJ23" s="165"/>
      <c r="WNL23" s="166"/>
      <c r="WNO23" s="165"/>
      <c r="WNQ23" s="166"/>
      <c r="WNT23" s="165"/>
      <c r="WNV23" s="166"/>
      <c r="WNY23" s="165"/>
      <c r="WOA23" s="166"/>
      <c r="WOD23" s="165"/>
      <c r="WOF23" s="166"/>
      <c r="WOI23" s="165"/>
      <c r="WOK23" s="166"/>
      <c r="WON23" s="165"/>
      <c r="WOP23" s="166"/>
      <c r="WOS23" s="165"/>
      <c r="WOU23" s="166"/>
      <c r="WOX23" s="165"/>
      <c r="WOZ23" s="166"/>
      <c r="WPC23" s="165"/>
      <c r="WPE23" s="166"/>
      <c r="WPH23" s="165"/>
      <c r="WPJ23" s="166"/>
      <c r="WPM23" s="165"/>
      <c r="WPO23" s="166"/>
      <c r="WPR23" s="165"/>
      <c r="WPT23" s="166"/>
      <c r="WPW23" s="165"/>
      <c r="WPY23" s="166"/>
      <c r="WQB23" s="165"/>
      <c r="WQD23" s="166"/>
      <c r="WQG23" s="165"/>
      <c r="WQI23" s="166"/>
      <c r="WQL23" s="165"/>
      <c r="WQN23" s="166"/>
      <c r="WQQ23" s="165"/>
      <c r="WQS23" s="166"/>
      <c r="WQV23" s="165"/>
      <c r="WQX23" s="166"/>
      <c r="WRA23" s="165"/>
      <c r="WRC23" s="166"/>
      <c r="WRF23" s="165"/>
      <c r="WRH23" s="166"/>
      <c r="WRK23" s="165"/>
      <c r="WRM23" s="166"/>
      <c r="WRP23" s="165"/>
      <c r="WRR23" s="166"/>
      <c r="WRU23" s="165"/>
      <c r="WRW23" s="166"/>
      <c r="WRZ23" s="165"/>
      <c r="WSB23" s="166"/>
      <c r="WSE23" s="165"/>
      <c r="WSG23" s="166"/>
      <c r="WSJ23" s="165"/>
      <c r="WSL23" s="166"/>
      <c r="WSO23" s="165"/>
      <c r="WSQ23" s="166"/>
      <c r="WST23" s="165"/>
      <c r="WSV23" s="166"/>
      <c r="WSY23" s="165"/>
      <c r="WTA23" s="166"/>
      <c r="WTD23" s="165"/>
      <c r="WTF23" s="166"/>
      <c r="WTI23" s="165"/>
      <c r="WTK23" s="166"/>
      <c r="WTN23" s="165"/>
      <c r="WTP23" s="166"/>
      <c r="WTS23" s="165"/>
      <c r="WTU23" s="166"/>
      <c r="WTX23" s="165"/>
      <c r="WTZ23" s="166"/>
      <c r="WUC23" s="165"/>
      <c r="WUE23" s="166"/>
      <c r="WUH23" s="165"/>
      <c r="WUJ23" s="166"/>
      <c r="WUM23" s="165"/>
      <c r="WUO23" s="166"/>
      <c r="WUR23" s="165"/>
      <c r="WUT23" s="166"/>
      <c r="WUW23" s="165"/>
      <c r="WUY23" s="166"/>
      <c r="WVB23" s="165"/>
      <c r="WVD23" s="166"/>
      <c r="WVG23" s="165"/>
      <c r="WVI23" s="166"/>
      <c r="WVL23" s="165"/>
      <c r="WVN23" s="166"/>
      <c r="WVQ23" s="165"/>
      <c r="WVS23" s="166"/>
      <c r="WVV23" s="165"/>
      <c r="WVX23" s="166"/>
      <c r="WWA23" s="165"/>
      <c r="WWC23" s="166"/>
      <c r="WWF23" s="165"/>
      <c r="WWH23" s="166"/>
      <c r="WWK23" s="165"/>
      <c r="WWM23" s="166"/>
      <c r="WWP23" s="165"/>
      <c r="WWR23" s="166"/>
      <c r="WWU23" s="165"/>
      <c r="WWW23" s="166"/>
      <c r="WWZ23" s="165"/>
      <c r="WXB23" s="166"/>
      <c r="WXE23" s="165"/>
      <c r="WXG23" s="166"/>
      <c r="WXJ23" s="165"/>
      <c r="WXL23" s="166"/>
      <c r="WXO23" s="165"/>
      <c r="WXQ23" s="166"/>
      <c r="WXT23" s="165"/>
      <c r="WXV23" s="166"/>
      <c r="WXY23" s="165"/>
      <c r="WYA23" s="166"/>
      <c r="WYD23" s="165"/>
      <c r="WYF23" s="166"/>
      <c r="WYI23" s="165"/>
      <c r="WYK23" s="166"/>
      <c r="WYN23" s="165"/>
      <c r="WYP23" s="166"/>
      <c r="WYS23" s="165"/>
      <c r="WYU23" s="166"/>
      <c r="WYX23" s="165"/>
      <c r="WYZ23" s="166"/>
      <c r="WZC23" s="165"/>
      <c r="WZE23" s="166"/>
      <c r="WZH23" s="165"/>
      <c r="WZJ23" s="166"/>
      <c r="WZM23" s="165"/>
      <c r="WZO23" s="166"/>
      <c r="WZR23" s="165"/>
      <c r="WZT23" s="166"/>
      <c r="WZW23" s="165"/>
      <c r="WZY23" s="166"/>
      <c r="XAB23" s="165"/>
      <c r="XAD23" s="166"/>
      <c r="XAG23" s="165"/>
      <c r="XAI23" s="166"/>
      <c r="XAL23" s="165"/>
      <c r="XAN23" s="166"/>
      <c r="XAQ23" s="165"/>
      <c r="XAS23" s="166"/>
      <c r="XAV23" s="165"/>
      <c r="XAX23" s="166"/>
      <c r="XBA23" s="165"/>
      <c r="XBC23" s="166"/>
      <c r="XBF23" s="165"/>
      <c r="XBH23" s="166"/>
      <c r="XBK23" s="165"/>
      <c r="XBM23" s="166"/>
      <c r="XBP23" s="165"/>
      <c r="XBR23" s="166"/>
      <c r="XBU23" s="165"/>
      <c r="XBW23" s="166"/>
      <c r="XBZ23" s="165"/>
      <c r="XCB23" s="166"/>
      <c r="XCE23" s="165"/>
      <c r="XCG23" s="166"/>
      <c r="XCJ23" s="165"/>
      <c r="XCL23" s="166"/>
      <c r="XCO23" s="165"/>
      <c r="XCQ23" s="166"/>
      <c r="XCT23" s="165"/>
      <c r="XCV23" s="166"/>
      <c r="XCY23" s="165"/>
      <c r="XDA23" s="166"/>
      <c r="XDD23" s="165"/>
      <c r="XDF23" s="166"/>
      <c r="XDI23" s="165"/>
      <c r="XDK23" s="166"/>
      <c r="XDN23" s="165"/>
      <c r="XDP23" s="166"/>
      <c r="XDS23" s="165"/>
      <c r="XDU23" s="166"/>
      <c r="XDX23" s="165"/>
      <c r="XDZ23" s="166"/>
      <c r="XEC23" s="165"/>
      <c r="XEE23" s="166"/>
      <c r="XEH23" s="165"/>
      <c r="XEJ23" s="166"/>
      <c r="XEM23" s="165"/>
      <c r="XEO23" s="166"/>
      <c r="XER23" s="165"/>
      <c r="XET23" s="166"/>
      <c r="XEW23" s="165"/>
      <c r="XEY23" s="166"/>
      <c r="XEZ23" s="126"/>
      <c r="XFA23" s="167"/>
      <c r="XFB23" s="126"/>
      <c r="XFC23" s="126"/>
      <c r="XFD23" s="126"/>
    </row>
    <row r="24" spans="1:1024 1027:2047 2049:3072 3074:4094 4097:5119 5122:6144 6147:7167 7169:8192 8194:9214 9217:10239 10242:11264 11267:12287 12289:13312 13314:14334 14337:15359 15362:16384" ht="17.100000000000001" customHeight="1">
      <c r="B24" s="168"/>
    </row>
    <row r="25" spans="1:1024 1027:2047 2049:3072 3074:4094 4097:5119 5122:6144 6147:7167 7169:8192 8194:9214 9217:10239 10242:11264 11267:12287 12289:13312 13314:14334 14337:15359 15362:16384" ht="17.100000000000001" customHeight="1">
      <c r="B25" s="162" t="s">
        <v>30</v>
      </c>
      <c r="D25" s="163"/>
    </row>
    <row r="26" spans="1:1024 1027:2047 2049:3072 3074:4094 4097:5119 5122:6144 6147:7167 7169:8192 8194:9214 9217:10239 10242:11264 11267:12287 12289:13312 13314:14334 14337:15359 15362:16384" ht="17.100000000000001" customHeight="1">
      <c r="B26" s="167"/>
    </row>
    <row r="27" spans="1:1024 1027:2047 2049:3072 3074:4094 4097:5119 5122:6144 6147:7167 7169:8192 8194:9214 9217:10239 10242:11264 11267:12287 12289:13312 13314:14334 14337:15359 15362:16384" ht="17.100000000000001" customHeight="1">
      <c r="B27" s="162" t="s">
        <v>131</v>
      </c>
    </row>
    <row r="28" spans="1:1024 1027:2047 2049:3072 3074:4094 4097:5119 5122:6144 6147:7167 7169:8192 8194:9214 9217:10239 10242:11264 11267:12287 12289:13312 13314:14334 14337:15359 15362:16384" ht="17.100000000000001" customHeight="1">
      <c r="D28" s="169"/>
    </row>
    <row r="29" spans="1:1024 1027:2047 2049:3072 3074:4094 4097:5119 5122:6144 6147:7167 7169:8192 8194:9214 9217:10239 10242:11264 11267:12287 12289:13312 13314:14334 14337:15359 15362:16384" ht="17.100000000000001" customHeight="1">
      <c r="B29" s="162" t="s">
        <v>37</v>
      </c>
    </row>
    <row r="30" spans="1:1024 1027:2047 2049:3072 3074:4094 4097:5119 5122:6144 6147:7167 7169:8192 8194:9214 9217:10239 10242:11264 11267:12287 12289:13312 13314:14334 14337:15359 15362:16384" ht="17.100000000000001" customHeight="1">
      <c r="D30" s="169"/>
    </row>
    <row r="31" spans="1:1024 1027:2047 2049:3072 3074:4094 4097:5119 5122:6144 6147:7167 7169:8192 8194:9214 9217:10239 10242:11264 11267:12287 12289:13312 13314:14334 14337:15359 15362:16384" ht="27" customHeight="1">
      <c r="B31" s="167"/>
    </row>
    <row r="32" spans="1:1024 1027:2047 2049:3072 3074:4094 4097:5119 5122:6144 6147:7167 7169:8192 8194:9214 9217:10239 10242:11264 11267:12287 12289:13312 13314:14334 14337:15359 15362:16384" ht="24.75" customHeight="1"/>
    <row r="33" s="126" customFormat="1" ht="15.75"/>
    <row r="34" s="126" customFormat="1" ht="25.5" customHeight="1"/>
    <row r="35" s="126" customFormat="1" ht="15.75"/>
    <row r="36" s="126" customFormat="1" ht="15.75"/>
    <row r="37" s="126" customFormat="1" ht="15.75"/>
    <row r="38" s="126" customFormat="1" ht="15.75"/>
    <row r="39" s="126" customFormat="1" ht="15.75"/>
    <row r="40" s="126" customFormat="1" ht="15.75" hidden="1"/>
    <row r="41" s="126" customFormat="1" ht="15.75" hidden="1"/>
    <row r="42" s="126" customFormat="1" ht="15.75" hidden="1"/>
    <row r="43" s="126" customFormat="1" ht="15.75" hidden="1"/>
    <row r="44" s="126" customFormat="1" ht="15.75" hidden="1"/>
    <row r="45" s="126" customFormat="1" ht="15" hidden="1" customHeight="1"/>
    <row r="46" s="126" customFormat="1" ht="15" customHeight="1"/>
    <row r="47" s="126" customFormat="1" ht="15" customHeight="1"/>
    <row r="48" s="126" customFormat="1" ht="15.75" hidden="1"/>
    <row r="49" s="126" customFormat="1" ht="15.75" hidden="1"/>
    <row r="50" s="126" customFormat="1" ht="15" customHeight="1"/>
    <row r="51" s="126" customFormat="1" ht="15" customHeight="1"/>
    <row r="52" s="126" customFormat="1" ht="15" customHeight="1"/>
    <row r="53" s="126" customFormat="1" ht="15" customHeight="1"/>
    <row r="54" s="126" customFormat="1" ht="15" customHeight="1"/>
    <row r="55" s="126" customFormat="1" ht="15" customHeight="1"/>
    <row r="56" s="126" customFormat="1" ht="15" customHeight="1"/>
    <row r="57" s="126" customFormat="1" ht="15" customHeight="1"/>
    <row r="58" s="126" customFormat="1" ht="15" customHeight="1"/>
    <row r="59" s="126" customFormat="1" ht="15" customHeight="1"/>
    <row r="60" s="126" customFormat="1" ht="15" customHeight="1"/>
    <row r="61" s="126" customFormat="1" ht="15" customHeight="1"/>
    <row r="62" s="126" customFormat="1" ht="15" hidden="1" customHeight="1"/>
    <row r="63" s="126" customFormat="1" ht="15" customHeight="1"/>
    <row r="64" s="126" customFormat="1" ht="15" customHeight="1"/>
    <row r="65" s="126" customFormat="1" ht="15" customHeight="1"/>
    <row r="66" s="126" customFormat="1" ht="15" customHeight="1"/>
    <row r="67" s="126" customFormat="1" ht="15" customHeight="1"/>
    <row r="68" s="126" customFormat="1" ht="15" hidden="1" customHeight="1"/>
    <row r="69" s="126" customFormat="1" ht="15" customHeight="1"/>
    <row r="70" s="126" customFormat="1" ht="15" customHeight="1"/>
    <row r="71" s="126" customFormat="1" ht="15" hidden="1" customHeight="1"/>
    <row r="72" s="126" customFormat="1" ht="15" customHeight="1"/>
    <row r="73" s="126" customFormat="1" ht="15" customHeight="1"/>
  </sheetData>
  <hyperlinks>
    <hyperlink ref="B7" location="'3M 2025_BS'!A1" display="Balance sheet - 3M 2025" xr:uid="{12EFCECC-3F3C-45F5-8521-3DA36A3D6AE5}"/>
    <hyperlink ref="B9" location="'3M 2025_P&amp;L by BU'!A1" display="Profit &amp; Loss by Business Unit - 3M 2025" xr:uid="{51288E01-60DA-4447-B77D-6E1292FED91F}"/>
    <hyperlink ref="B11" location="'1Q 2025_P&amp;L by BU '!A1" display="Profit &amp; Loss by BU Quarterly - 1Q 2025" xr:uid="{13C65BC9-7BCA-4294-B04E-4FEC36CB81B7}"/>
    <hyperlink ref="B13" location="'Quarterly standalone'!A1" display="Quarterly standalone " xr:uid="{366C2C81-301D-46B0-AE88-706F29170FF8}"/>
    <hyperlink ref="B15" location="'Regional Data by Segments'!A1" display="Regional Data by Segments" xr:uid="{161B8187-96E3-4D15-AAB4-CC8A8A564C5D}"/>
    <hyperlink ref="B17" location="'Investment Portfolio'!A1" display="Investment Portfolio" xr:uid="{B5E62CE9-852D-4785-8F2F-B655EB22922B}"/>
    <hyperlink ref="B19" location="'Realized gains-Inv Portfolio'!A1" display="Realized gains - Inv Portfolio" xr:uid="{239F4FF8-793A-4EA0-8FFA-A23E4508F240}"/>
    <hyperlink ref="B21" location="'Debt &amp; Capital management'!A1" display="Debt &amp; Capital management" xr:uid="{96731E7C-AC3A-45A8-9E98-C2C414AC116B}"/>
    <hyperlink ref="B23" location="'Solvency '!A1" display="Solvency" xr:uid="{6EB5DE62-BBC7-4356-8A28-2E3928380005}"/>
    <hyperlink ref="B25" location="'Terminology  '!A1" display="Terminology" xr:uid="{A9475E17-1AAF-490E-8D15-14E6605B67B0}"/>
    <hyperlink ref="B27" location="'Exchange rates'!A1" display="Exchange rates" xr:uid="{0BCC252D-459C-40C3-A298-AF384A32D1A2}"/>
    <hyperlink ref="B29" location="Annex!A1" display="Annex" xr:uid="{E6962305-D247-4CF4-876D-D853B245DAB9}"/>
  </hyperlink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DEDF-F9C7-47B8-8A2A-F5D96F09ADEE}">
  <sheetPr>
    <tabColor rgb="FFC00000"/>
    <pageSetUpPr fitToPage="1"/>
  </sheetPr>
  <dimension ref="A1:G48"/>
  <sheetViews>
    <sheetView showGridLines="0" zoomScale="55" zoomScaleNormal="55" workbookViewId="0">
      <selection activeCell="A7" sqref="A7"/>
    </sheetView>
  </sheetViews>
  <sheetFormatPr baseColWidth="10" defaultColWidth="11.42578125" defaultRowHeight="0" customHeight="1" zeroHeight="1"/>
  <cols>
    <col min="1" max="1" width="81.7109375" style="1" customWidth="1"/>
    <col min="2" max="2" width="220.140625" style="1" bestFit="1" customWidth="1"/>
    <col min="3" max="6" width="12.28515625" style="1" customWidth="1"/>
    <col min="7" max="8" width="14.7109375" style="1" customWidth="1"/>
    <col min="9" max="9" width="9.5703125" style="1" customWidth="1"/>
    <col min="10" max="10" width="10.85546875" style="1" customWidth="1"/>
    <col min="11" max="11" width="9.5703125" style="1" customWidth="1"/>
    <col min="12" max="16384" width="11.42578125" style="1"/>
  </cols>
  <sheetData>
    <row r="1" spans="1:7" ht="50.1" customHeight="1">
      <c r="A1" s="22" t="s">
        <v>30</v>
      </c>
      <c r="B1" s="2"/>
      <c r="C1" s="2"/>
      <c r="D1" s="4"/>
      <c r="E1" s="4"/>
      <c r="F1" s="4"/>
      <c r="G1" s="4"/>
    </row>
    <row r="2" spans="1:7" ht="68.45" customHeight="1">
      <c r="A2" s="3"/>
    </row>
    <row r="3" spans="1:7" s="37" customFormat="1" ht="31.5" customHeight="1" thickBot="1">
      <c r="A3" s="151" t="s">
        <v>170</v>
      </c>
      <c r="B3" s="136"/>
    </row>
    <row r="4" spans="1:7" s="37" customFormat="1" ht="54" customHeight="1">
      <c r="A4" s="137" t="s">
        <v>159</v>
      </c>
      <c r="B4" s="138" t="s">
        <v>160</v>
      </c>
    </row>
    <row r="5" spans="1:7" s="37" customFormat="1" ht="54" customHeight="1">
      <c r="A5" s="139" t="s">
        <v>161</v>
      </c>
      <c r="B5" s="140" t="s">
        <v>162</v>
      </c>
    </row>
    <row r="6" spans="1:7" s="37" customFormat="1" ht="54" customHeight="1">
      <c r="A6" s="139" t="s">
        <v>163</v>
      </c>
      <c r="B6" s="140" t="s">
        <v>164</v>
      </c>
    </row>
    <row r="7" spans="1:7" s="37" customFormat="1" ht="54" customHeight="1">
      <c r="A7" s="139" t="s">
        <v>32</v>
      </c>
      <c r="B7" s="140" t="s">
        <v>34</v>
      </c>
    </row>
    <row r="8" spans="1:7" s="37" customFormat="1" ht="45.75" customHeight="1">
      <c r="A8" s="139" t="s">
        <v>33</v>
      </c>
      <c r="B8" s="140" t="s">
        <v>184</v>
      </c>
    </row>
    <row r="9" spans="1:7" s="37" customFormat="1" ht="48.75" customHeight="1">
      <c r="A9" s="139" t="s">
        <v>35</v>
      </c>
      <c r="B9" s="140" t="s">
        <v>165</v>
      </c>
    </row>
    <row r="10" spans="1:7" s="37" customFormat="1" ht="54" customHeight="1">
      <c r="A10" s="139" t="s">
        <v>166</v>
      </c>
      <c r="B10" s="140" t="s">
        <v>36</v>
      </c>
    </row>
    <row r="11" spans="1:7" s="37" customFormat="1" ht="45.75" customHeight="1">
      <c r="A11" s="139" t="s">
        <v>31</v>
      </c>
      <c r="B11" s="140" t="s">
        <v>167</v>
      </c>
    </row>
    <row r="12" spans="1:7" s="37" customFormat="1" ht="48.75" customHeight="1">
      <c r="A12" s="139" t="s">
        <v>65</v>
      </c>
      <c r="B12" s="140" t="s">
        <v>115</v>
      </c>
    </row>
    <row r="13" spans="1:7" ht="15" customHeight="1"/>
    <row r="14" spans="1:7" ht="15" customHeight="1"/>
    <row r="15" spans="1:7" ht="15" customHeight="1"/>
    <row r="16" spans="1:7"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sheetData>
  <pageMargins left="0.75" right="0.75" top="1" bottom="1" header="0" footer="0"/>
  <pageSetup paperSize="9" scale="3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00B0F0"/>
  </sheetPr>
  <dimension ref="A1:G15"/>
  <sheetViews>
    <sheetView showGridLines="0" zoomScale="70" zoomScaleNormal="70" workbookViewId="0">
      <selection activeCell="G10" sqref="G10"/>
    </sheetView>
  </sheetViews>
  <sheetFormatPr baseColWidth="10" defaultColWidth="9.140625" defaultRowHeight="15"/>
  <cols>
    <col min="1" max="1" width="30.140625" customWidth="1"/>
    <col min="2" max="2" width="2.28515625" customWidth="1"/>
    <col min="3" max="3" width="22.85546875" bestFit="1" customWidth="1"/>
    <col min="4" max="4" width="22.7109375" customWidth="1"/>
    <col min="5" max="5" width="2.28515625" customWidth="1"/>
    <col min="6" max="6" width="22.85546875" bestFit="1" customWidth="1"/>
    <col min="7" max="7" width="24.42578125" customWidth="1"/>
  </cols>
  <sheetData>
    <row r="1" spans="1:7" ht="39" customHeight="1">
      <c r="A1" s="220" t="s">
        <v>131</v>
      </c>
      <c r="B1" s="220"/>
      <c r="C1" s="220"/>
      <c r="D1" s="220"/>
      <c r="E1" s="220"/>
      <c r="F1" s="220"/>
      <c r="G1" s="220"/>
    </row>
    <row r="2" spans="1:7" ht="17.25" customHeight="1">
      <c r="G2" s="17" t="s">
        <v>169</v>
      </c>
    </row>
    <row r="3" spans="1:7" s="104" customFormat="1" ht="30" customHeight="1">
      <c r="A3" s="238" t="s">
        <v>42</v>
      </c>
      <c r="B3" s="147"/>
      <c r="C3" s="240" t="s">
        <v>118</v>
      </c>
      <c r="D3" s="240"/>
      <c r="E3" s="147"/>
      <c r="F3" s="240" t="s">
        <v>119</v>
      </c>
      <c r="G3" s="240"/>
    </row>
    <row r="4" spans="1:7" s="104" customFormat="1" ht="30" customHeight="1">
      <c r="A4" s="239"/>
      <c r="B4" s="147"/>
      <c r="C4" s="148" t="s">
        <v>216</v>
      </c>
      <c r="D4" s="149" t="s">
        <v>223</v>
      </c>
      <c r="E4" s="147"/>
      <c r="F4" s="148" t="s">
        <v>216</v>
      </c>
      <c r="G4" s="149" t="s">
        <v>224</v>
      </c>
    </row>
    <row r="5" spans="1:7" s="104" customFormat="1" ht="24.95" customHeight="1">
      <c r="A5" s="130" t="s">
        <v>120</v>
      </c>
      <c r="B5" s="147"/>
      <c r="C5" s="141">
        <v>1.0529563855884185</v>
      </c>
      <c r="D5" s="142">
        <v>2.8365750991763691E-2</v>
      </c>
      <c r="E5" s="147"/>
      <c r="F5" s="141">
        <v>1.0802399999999996</v>
      </c>
      <c r="G5" s="142">
        <v>-4.1398207805672591E-2</v>
      </c>
    </row>
    <row r="6" spans="1:7" s="104" customFormat="1" ht="24.95" customHeight="1">
      <c r="A6" s="143" t="s">
        <v>121</v>
      </c>
      <c r="B6" s="147"/>
      <c r="C6" s="144">
        <v>6.1219163903900702</v>
      </c>
      <c r="D6" s="145">
        <v>-0.12065892142530418</v>
      </c>
      <c r="E6" s="147"/>
      <c r="F6" s="144">
        <v>6.1885000000000048</v>
      </c>
      <c r="G6" s="145">
        <v>3.487113193827427E-2</v>
      </c>
    </row>
    <row r="7" spans="1:7" s="104" customFormat="1" ht="24.95" customHeight="1">
      <c r="A7" s="143" t="s">
        <v>122</v>
      </c>
      <c r="B7" s="147"/>
      <c r="C7" s="144">
        <v>41.008497370740187</v>
      </c>
      <c r="D7" s="145">
        <v>-0.14309213242769223</v>
      </c>
      <c r="E7" s="147"/>
      <c r="F7" s="144">
        <v>41.008500000000076</v>
      </c>
      <c r="G7" s="145">
        <v>-0.10636331492251817</v>
      </c>
    </row>
    <row r="8" spans="1:7" s="104" customFormat="1" ht="24.95" customHeight="1">
      <c r="A8" s="143" t="s">
        <v>123</v>
      </c>
      <c r="B8" s="147"/>
      <c r="C8" s="144">
        <v>21.633121897048539</v>
      </c>
      <c r="D8" s="145">
        <v>-0.1515793242627568</v>
      </c>
      <c r="E8" s="147"/>
      <c r="F8" s="144">
        <v>22.098600000000022</v>
      </c>
      <c r="G8" s="145">
        <v>-2.5381698388134765E-2</v>
      </c>
    </row>
    <row r="9" spans="1:7" s="104" customFormat="1" ht="24.95" customHeight="1">
      <c r="A9" s="143" t="s">
        <v>124</v>
      </c>
      <c r="B9" s="147"/>
      <c r="C9" s="146">
        <v>4389.4600537631932</v>
      </c>
      <c r="D9" s="145">
        <v>-3.8089558037389719E-2</v>
      </c>
      <c r="E9" s="147"/>
      <c r="F9" s="146">
        <v>4528.3699999999508</v>
      </c>
      <c r="G9" s="145">
        <v>6.8280639612347295E-3</v>
      </c>
    </row>
    <row r="10" spans="1:7" s="104" customFormat="1" ht="24.95" customHeight="1">
      <c r="A10" s="143" t="s">
        <v>125</v>
      </c>
      <c r="B10" s="147"/>
      <c r="C10" s="144">
        <v>1014.4641300789618</v>
      </c>
      <c r="D10" s="145">
        <v>2.4368960392168165E-2</v>
      </c>
      <c r="E10" s="147"/>
      <c r="F10" s="144">
        <v>1027.479999999995</v>
      </c>
      <c r="G10" s="145">
        <v>1.9367773582051834E-3</v>
      </c>
    </row>
    <row r="11" spans="1:7" s="104" customFormat="1" ht="24.95" customHeight="1">
      <c r="A11" s="143" t="s">
        <v>126</v>
      </c>
      <c r="B11" s="147"/>
      <c r="C11" s="144">
        <v>3.8833833134089089</v>
      </c>
      <c r="D11" s="145">
        <v>5.2702387272729051E-2</v>
      </c>
      <c r="E11" s="147"/>
      <c r="F11" s="144">
        <v>3.9576000000000069</v>
      </c>
      <c r="G11" s="145">
        <v>-1.3114008489997624E-2</v>
      </c>
    </row>
    <row r="12" spans="1:7" s="104" customFormat="1" ht="24.95" customHeight="1">
      <c r="A12" s="143" t="s">
        <v>127</v>
      </c>
      <c r="B12" s="147"/>
      <c r="C12" s="144">
        <v>1159.2052488813642</v>
      </c>
      <c r="D12" s="145">
        <v>-0.2010040011855346</v>
      </c>
      <c r="E12" s="147"/>
      <c r="F12" s="144">
        <v>1159.2055000000064</v>
      </c>
      <c r="G12" s="145">
        <v>-7.8976937221227311E-2</v>
      </c>
    </row>
    <row r="13" spans="1:7" s="104" customFormat="1" ht="24.95" customHeight="1">
      <c r="A13" s="143" t="s">
        <v>128</v>
      </c>
      <c r="B13" s="147"/>
      <c r="C13" s="144">
        <v>1.0529563855884185</v>
      </c>
      <c r="D13" s="145">
        <v>2.8365750991763691E-2</v>
      </c>
      <c r="E13" s="147"/>
      <c r="F13" s="144">
        <v>1.0802399999999996</v>
      </c>
      <c r="G13" s="145">
        <v>-4.1398207805672591E-2</v>
      </c>
    </row>
    <row r="14" spans="1:7" s="104" customFormat="1" ht="24.95" customHeight="1">
      <c r="A14" s="143" t="s">
        <v>129</v>
      </c>
      <c r="B14" s="147"/>
      <c r="C14" s="144">
        <v>65.668283735403222</v>
      </c>
      <c r="D14" s="145">
        <v>-2.9764699688220004E-2</v>
      </c>
      <c r="E14" s="147"/>
      <c r="F14" s="144">
        <v>68.314000000000149</v>
      </c>
      <c r="G14" s="145">
        <v>-7.4743098047257109E-2</v>
      </c>
    </row>
    <row r="15" spans="1:7" s="104" customFormat="1" ht="24.95" customHeight="1">
      <c r="A15" s="143" t="s">
        <v>130</v>
      </c>
      <c r="B15" s="147"/>
      <c r="C15" s="144">
        <v>27.894312845907688</v>
      </c>
      <c r="D15" s="145">
        <v>-4.185142100145247E-2</v>
      </c>
      <c r="E15" s="147"/>
      <c r="F15" s="144">
        <v>30.941000000000013</v>
      </c>
      <c r="G15" s="145">
        <v>-0.14993051291167045</v>
      </c>
    </row>
  </sheetData>
  <mergeCells count="4">
    <mergeCell ref="A3:A4"/>
    <mergeCell ref="C3:D3"/>
    <mergeCell ref="F3:G3"/>
    <mergeCell ref="A1:G1"/>
  </mergeCells>
  <pageMargins left="0.7" right="0.7" top="0.75" bottom="0.75" header="0.3" footer="0.3"/>
  <pageSetup paperSize="9" scale="6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55AAD-C5D0-41EE-97D6-800D2B56A900}">
  <sheetPr codeName="Hoja10">
    <tabColor rgb="FFC00000"/>
    <pageSetUpPr fitToPage="1"/>
  </sheetPr>
  <dimension ref="A1:K50"/>
  <sheetViews>
    <sheetView zoomScale="70" zoomScaleNormal="70" workbookViewId="0">
      <selection activeCell="A4" sqref="A4:B4"/>
    </sheetView>
  </sheetViews>
  <sheetFormatPr baseColWidth="10" defaultColWidth="11.42578125" defaultRowHeight="0" customHeight="1" zeroHeight="1"/>
  <cols>
    <col min="1" max="1" width="46" style="1" customWidth="1"/>
    <col min="2" max="2" width="152.7109375" style="1" customWidth="1"/>
    <col min="3" max="10" width="12.28515625" style="1" customWidth="1"/>
    <col min="11" max="12" width="14.7109375" style="1" customWidth="1"/>
    <col min="13" max="13" width="9.5703125" style="1" customWidth="1"/>
    <col min="14" max="14" width="10.85546875" style="1" customWidth="1"/>
    <col min="15" max="15" width="9.5703125" style="1" customWidth="1"/>
    <col min="16" max="16384" width="11.42578125" style="1"/>
  </cols>
  <sheetData>
    <row r="1" spans="1:11" ht="50.1" customHeight="1">
      <c r="A1" s="4" t="s">
        <v>37</v>
      </c>
      <c r="B1" s="2"/>
      <c r="C1" s="2"/>
      <c r="D1" s="4"/>
      <c r="E1" s="4"/>
      <c r="F1" s="4"/>
      <c r="G1" s="4"/>
      <c r="H1" s="4"/>
      <c r="I1" s="4"/>
      <c r="J1" s="4"/>
      <c r="K1" s="4"/>
    </row>
    <row r="2" spans="1:11" ht="68.45" customHeight="1" thickBot="1">
      <c r="A2" s="3"/>
    </row>
    <row r="3" spans="1:11" ht="54" customHeight="1">
      <c r="A3" s="150" t="s">
        <v>38</v>
      </c>
      <c r="B3" s="6"/>
    </row>
    <row r="4" spans="1:11" ht="260.25" customHeight="1">
      <c r="A4" s="241" t="s">
        <v>211</v>
      </c>
      <c r="B4" s="242"/>
    </row>
    <row r="5" spans="1:11" ht="15"/>
    <row r="6" spans="1:11" ht="15.75" customHeight="1"/>
    <row r="7" spans="1:11" ht="15"/>
    <row r="8" spans="1:11" ht="15"/>
    <row r="9" spans="1:11" ht="15"/>
    <row r="10" spans="1:11" ht="15"/>
    <row r="11" spans="1:11" ht="15"/>
    <row r="12" spans="1:11" ht="15"/>
    <row r="13" spans="1:11" ht="15" customHeight="1">
      <c r="A13" s="5"/>
    </row>
    <row r="14" spans="1:11" ht="15" customHeight="1"/>
    <row r="15" spans="1:11" ht="15" customHeight="1"/>
    <row r="16" spans="1: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mergeCells count="1">
    <mergeCell ref="A4:B4"/>
  </mergeCells>
  <pageMargins left="0.75" right="0.75" top="1" bottom="1" header="0" footer="0"/>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B871-8130-4475-AC52-EC073F129721}">
  <sheetPr>
    <tabColor rgb="FFC00000"/>
    <pageSetUpPr fitToPage="1"/>
  </sheetPr>
  <dimension ref="A1:I28"/>
  <sheetViews>
    <sheetView showGridLines="0" zoomScale="82" zoomScaleNormal="82" workbookViewId="0">
      <selection activeCell="B10" sqref="B10"/>
    </sheetView>
  </sheetViews>
  <sheetFormatPr baseColWidth="10" defaultColWidth="11.42578125" defaultRowHeight="18"/>
  <cols>
    <col min="1" max="1" width="58.42578125" style="20" customWidth="1"/>
    <col min="2" max="2" width="18.7109375" style="20" bestFit="1" customWidth="1"/>
    <col min="3" max="3" width="18.5703125" style="20" bestFit="1" customWidth="1"/>
    <col min="4" max="4" width="17.7109375" style="20" customWidth="1"/>
    <col min="5" max="16384" width="11.42578125" style="18"/>
  </cols>
  <sheetData>
    <row r="1" spans="1:9" ht="36" customHeight="1">
      <c r="A1" s="220" t="s">
        <v>212</v>
      </c>
      <c r="B1" s="220"/>
      <c r="C1" s="220"/>
      <c r="D1" s="220"/>
      <c r="E1" s="220"/>
      <c r="F1" s="220"/>
      <c r="G1" s="220"/>
    </row>
    <row r="2" spans="1:9" ht="21.75" customHeight="1">
      <c r="A2" s="19"/>
      <c r="B2" s="19"/>
      <c r="C2" s="221" t="s">
        <v>169</v>
      </c>
      <c r="D2" s="221"/>
      <c r="E2" s="16"/>
    </row>
    <row r="3" spans="1:9" s="24" customFormat="1" ht="15.75">
      <c r="A3" s="23" t="s">
        <v>42</v>
      </c>
      <c r="B3" s="23" t="s">
        <v>205</v>
      </c>
      <c r="C3" s="23" t="s">
        <v>216</v>
      </c>
      <c r="E3" s="25"/>
      <c r="F3" s="25"/>
      <c r="G3" s="25"/>
      <c r="H3" s="25"/>
      <c r="I3" s="25"/>
    </row>
    <row r="4" spans="1:9" s="24" customFormat="1" ht="15.75">
      <c r="A4" s="26" t="s">
        <v>157</v>
      </c>
      <c r="B4" s="27">
        <v>1361.09324278807</v>
      </c>
      <c r="C4" s="34">
        <v>1331.81433041837</v>
      </c>
      <c r="D4" s="27"/>
      <c r="E4" s="25"/>
      <c r="F4" s="25"/>
      <c r="G4" s="25"/>
      <c r="H4" s="25"/>
      <c r="I4" s="25"/>
    </row>
    <row r="5" spans="1:9" s="24" customFormat="1" ht="15.75">
      <c r="A5" s="26" t="s">
        <v>156</v>
      </c>
      <c r="B5" s="27">
        <v>1216.7780925473</v>
      </c>
      <c r="C5" s="34">
        <v>1188.4814692617301</v>
      </c>
      <c r="D5" s="27"/>
      <c r="E5" s="25"/>
      <c r="F5" s="25"/>
      <c r="G5" s="25"/>
      <c r="H5" s="25"/>
      <c r="I5" s="25"/>
    </row>
    <row r="6" spans="1:9" s="24" customFormat="1" ht="15.75">
      <c r="A6" s="26" t="s">
        <v>187</v>
      </c>
      <c r="B6" s="27">
        <v>213.705720810343</v>
      </c>
      <c r="C6" s="34">
        <v>216.07450687847302</v>
      </c>
      <c r="D6" s="27"/>
      <c r="E6" s="25"/>
      <c r="F6" s="25"/>
      <c r="G6" s="25"/>
      <c r="H6" s="25"/>
      <c r="I6" s="25"/>
    </row>
    <row r="7" spans="1:9" s="24" customFormat="1" ht="15.75">
      <c r="A7" s="26" t="s">
        <v>71</v>
      </c>
      <c r="B7" s="27">
        <v>1746.6906836439298</v>
      </c>
      <c r="C7" s="34">
        <v>1729.87503997717</v>
      </c>
      <c r="D7" s="27"/>
    </row>
    <row r="8" spans="1:9" s="24" customFormat="1" ht="15.75">
      <c r="A8" s="26" t="s">
        <v>188</v>
      </c>
      <c r="B8" s="27">
        <v>1855.0076441196188</v>
      </c>
      <c r="C8" s="34">
        <v>1845.6606951918459</v>
      </c>
      <c r="D8" s="27"/>
    </row>
    <row r="9" spans="1:9" s="24" customFormat="1" ht="15.75">
      <c r="A9" s="26" t="s">
        <v>155</v>
      </c>
      <c r="B9" s="27">
        <v>36675.559796738002</v>
      </c>
      <c r="C9" s="34">
        <v>36417.3656239634</v>
      </c>
      <c r="D9" s="27"/>
    </row>
    <row r="10" spans="1:9" s="24" customFormat="1" ht="15.75">
      <c r="A10" s="26" t="s">
        <v>72</v>
      </c>
      <c r="B10" s="27">
        <v>2263.5321434376237</v>
      </c>
      <c r="C10" s="34">
        <v>2287.9316659508622</v>
      </c>
      <c r="D10" s="27"/>
    </row>
    <row r="11" spans="1:9" s="24" customFormat="1" ht="15.75">
      <c r="A11" s="26" t="s">
        <v>189</v>
      </c>
      <c r="B11" s="27">
        <v>3183.8337986972701</v>
      </c>
      <c r="C11" s="34">
        <v>3554.2245815042902</v>
      </c>
      <c r="D11" s="27"/>
    </row>
    <row r="12" spans="1:9" s="24" customFormat="1" ht="15.75">
      <c r="A12" s="26" t="s">
        <v>190</v>
      </c>
      <c r="B12" s="27">
        <v>477.54764922056199</v>
      </c>
      <c r="C12" s="34">
        <v>491.00285933527101</v>
      </c>
      <c r="D12" s="27"/>
    </row>
    <row r="13" spans="1:9" s="24" customFormat="1" ht="15.75">
      <c r="A13" s="26" t="s">
        <v>191</v>
      </c>
      <c r="B13" s="27">
        <v>51.824474824721996</v>
      </c>
      <c r="C13" s="34">
        <v>51.702317242875701</v>
      </c>
      <c r="D13" s="27"/>
    </row>
    <row r="14" spans="1:9" s="24" customFormat="1" ht="16.5" thickBot="1">
      <c r="A14" s="26" t="s">
        <v>192</v>
      </c>
      <c r="B14" s="27">
        <v>15967.5</v>
      </c>
      <c r="C14" s="34">
        <v>16511.099999999999</v>
      </c>
      <c r="D14" s="27"/>
    </row>
    <row r="15" spans="1:9" s="24" customFormat="1" ht="16.5" thickBot="1">
      <c r="A15" s="28" t="s">
        <v>154</v>
      </c>
      <c r="B15" s="29">
        <v>65013.034916294004</v>
      </c>
      <c r="C15" s="35">
        <v>65625.230017818001</v>
      </c>
      <c r="D15" s="30"/>
    </row>
    <row r="16" spans="1:9" s="24" customFormat="1" ht="15.75">
      <c r="A16" s="26" t="s">
        <v>193</v>
      </c>
      <c r="B16" s="27">
        <v>8508.2855339111193</v>
      </c>
      <c r="C16" s="34">
        <v>8380.7765343632491</v>
      </c>
      <c r="D16" s="27"/>
    </row>
    <row r="17" spans="1:4" s="24" customFormat="1" ht="15.75">
      <c r="A17" s="26" t="s">
        <v>23</v>
      </c>
      <c r="B17" s="27">
        <v>1094.2306865052099</v>
      </c>
      <c r="C17" s="34">
        <v>1126.8822669578799</v>
      </c>
      <c r="D17" s="27"/>
    </row>
    <row r="18" spans="1:4" s="24" customFormat="1" ht="15.75">
      <c r="A18" s="31" t="s">
        <v>132</v>
      </c>
      <c r="B18" s="32">
        <v>9602.5162204163298</v>
      </c>
      <c r="C18" s="36">
        <v>9507.6588013211294</v>
      </c>
      <c r="D18" s="30"/>
    </row>
    <row r="19" spans="1:4" s="24" customFormat="1" ht="15.75">
      <c r="A19" s="26" t="s">
        <v>194</v>
      </c>
      <c r="B19" s="27">
        <v>2672.7321437852402</v>
      </c>
      <c r="C19" s="34">
        <v>2755.78525386398</v>
      </c>
      <c r="D19" s="27"/>
    </row>
    <row r="20" spans="1:4" s="24" customFormat="1" ht="15.75">
      <c r="A20" s="26" t="s">
        <v>195</v>
      </c>
      <c r="B20" s="27">
        <v>42805.154207932799</v>
      </c>
      <c r="C20" s="34">
        <v>42673.079274388205</v>
      </c>
      <c r="D20" s="27"/>
    </row>
    <row r="21" spans="1:4" s="24" customFormat="1" ht="31.5">
      <c r="A21" s="26" t="s">
        <v>196</v>
      </c>
      <c r="B21" s="27">
        <v>3183.83447738533</v>
      </c>
      <c r="C21" s="34">
        <v>3554.2249158405803</v>
      </c>
      <c r="D21" s="27"/>
    </row>
    <row r="22" spans="1:4" s="24" customFormat="1" ht="16.5" thickBot="1">
      <c r="A22" s="26" t="s">
        <v>197</v>
      </c>
      <c r="B22" s="27">
        <v>6748.8</v>
      </c>
      <c r="C22" s="34">
        <v>7134.5</v>
      </c>
      <c r="D22" s="27"/>
    </row>
    <row r="23" spans="1:4" s="24" customFormat="1" ht="16.5" thickBot="1">
      <c r="A23" s="28" t="s">
        <v>198</v>
      </c>
      <c r="B23" s="29">
        <v>65013.03502229695</v>
      </c>
      <c r="C23" s="35">
        <v>65625.230017818001</v>
      </c>
      <c r="D23" s="30"/>
    </row>
    <row r="24" spans="1:4" s="24" customFormat="1" ht="15.75">
      <c r="A24" s="33"/>
      <c r="B24" s="33"/>
      <c r="C24" s="33"/>
      <c r="D24" s="33"/>
    </row>
    <row r="25" spans="1:4" s="116" customFormat="1" ht="18" customHeight="1">
      <c r="A25" s="222" t="s">
        <v>199</v>
      </c>
      <c r="B25" s="222"/>
      <c r="C25" s="222"/>
      <c r="D25" s="121"/>
    </row>
    <row r="26" spans="1:4" s="116" customFormat="1" ht="18" customHeight="1">
      <c r="A26" s="222"/>
      <c r="B26" s="222"/>
      <c r="C26" s="222"/>
      <c r="D26" s="121"/>
    </row>
    <row r="27" spans="1:4" s="116" customFormat="1" ht="18" customHeight="1">
      <c r="A27" s="223" t="s">
        <v>200</v>
      </c>
      <c r="B27" s="223"/>
      <c r="C27" s="223"/>
      <c r="D27" s="122"/>
    </row>
    <row r="28" spans="1:4" s="116" customFormat="1" ht="18" customHeight="1">
      <c r="A28" s="223"/>
      <c r="B28" s="223"/>
      <c r="C28" s="223"/>
      <c r="D28" s="122"/>
    </row>
  </sheetData>
  <dataConsolidate/>
  <mergeCells count="4">
    <mergeCell ref="A1:G1"/>
    <mergeCell ref="C2:D2"/>
    <mergeCell ref="A25:C26"/>
    <mergeCell ref="A27:C28"/>
  </mergeCells>
  <pageMargins left="0.52" right="0.31" top="0.98425196850393704" bottom="0.98425196850393704" header="0" footer="0"/>
  <pageSetup paperSize="9" scale="6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C00000"/>
    <pageSetUpPr fitToPage="1"/>
  </sheetPr>
  <dimension ref="A1:V53"/>
  <sheetViews>
    <sheetView showGridLines="0" zoomScale="70" zoomScaleNormal="70" zoomScalePageLayoutView="40" workbookViewId="0">
      <selection activeCell="C7" sqref="C7"/>
    </sheetView>
  </sheetViews>
  <sheetFormatPr baseColWidth="10" defaultColWidth="11.42578125" defaultRowHeight="0" customHeight="1" zeroHeight="1"/>
  <cols>
    <col min="1" max="1" width="57.140625" style="37" customWidth="1"/>
    <col min="2" max="2" width="16.5703125" style="37" customWidth="1"/>
    <col min="3" max="3" width="15.85546875" style="37" customWidth="1"/>
    <col min="4" max="4" width="16.5703125" style="37" customWidth="1"/>
    <col min="5" max="5" width="16.42578125" style="37" customWidth="1"/>
    <col min="6" max="6" width="16.5703125" style="37" customWidth="1"/>
    <col min="7" max="7" width="16.85546875" style="37" customWidth="1"/>
    <col min="8" max="8" width="16.5703125" style="37" customWidth="1"/>
    <col min="9" max="9" width="16.7109375" style="37" customWidth="1"/>
    <col min="10" max="10" width="16.42578125" style="37" customWidth="1"/>
    <col min="11" max="11" width="16.5703125" style="37" customWidth="1"/>
    <col min="12" max="14" width="16.42578125" style="37" customWidth="1"/>
    <col min="15" max="15" width="15.42578125" style="37" customWidth="1"/>
    <col min="16" max="16" width="16.42578125" style="37" customWidth="1"/>
    <col min="17" max="17" width="16" style="37" customWidth="1"/>
    <col min="18" max="18" width="16.42578125" style="37" customWidth="1"/>
    <col min="19" max="19" width="14.85546875" style="37" customWidth="1"/>
    <col min="20" max="20" width="14.7109375" style="37" customWidth="1"/>
    <col min="21" max="21" width="9.5703125" style="37" customWidth="1"/>
    <col min="22" max="16384" width="11.42578125" style="37"/>
  </cols>
  <sheetData>
    <row r="1" spans="1:22" ht="50.1" customHeight="1">
      <c r="A1" s="22" t="s">
        <v>206</v>
      </c>
      <c r="B1" s="191"/>
      <c r="C1" s="191"/>
      <c r="D1" s="22"/>
      <c r="E1" s="22"/>
      <c r="F1" s="22"/>
      <c r="G1" s="22"/>
      <c r="H1" s="22"/>
      <c r="I1" s="22"/>
      <c r="J1" s="22"/>
      <c r="K1" s="22"/>
      <c r="L1" s="22"/>
      <c r="M1" s="22"/>
      <c r="N1" s="22"/>
      <c r="O1" s="22"/>
      <c r="P1" s="22"/>
      <c r="Q1" s="22"/>
      <c r="R1" s="22"/>
      <c r="S1" s="22"/>
      <c r="T1" s="22"/>
    </row>
    <row r="2" spans="1:22" ht="68.45" customHeight="1">
      <c r="A2" s="192"/>
      <c r="R2" s="221" t="s">
        <v>169</v>
      </c>
      <c r="S2" s="221"/>
    </row>
    <row r="3" spans="1:22" s="40" customFormat="1" ht="33" customHeight="1">
      <c r="A3" s="39"/>
      <c r="B3" s="224" t="s">
        <v>0</v>
      </c>
      <c r="C3" s="225"/>
      <c r="D3" s="224" t="s">
        <v>1</v>
      </c>
      <c r="E3" s="225" t="e">
        <v>#N/A</v>
      </c>
      <c r="F3" s="224" t="s">
        <v>2</v>
      </c>
      <c r="G3" s="225" t="e">
        <v>#N/A</v>
      </c>
      <c r="H3" s="224" t="s">
        <v>3</v>
      </c>
      <c r="I3" s="225"/>
      <c r="J3" s="224" t="s">
        <v>181</v>
      </c>
      <c r="K3" s="225" t="e">
        <v>#N/A</v>
      </c>
      <c r="L3" s="224" t="s">
        <v>4</v>
      </c>
      <c r="M3" s="225"/>
      <c r="N3" s="224" t="s">
        <v>182</v>
      </c>
      <c r="O3" s="225"/>
      <c r="P3" s="224" t="s">
        <v>5</v>
      </c>
      <c r="Q3" s="225" t="e">
        <v>#N/A</v>
      </c>
      <c r="R3" s="224" t="s">
        <v>6</v>
      </c>
      <c r="S3" s="225"/>
      <c r="T3" s="7"/>
      <c r="U3" s="7"/>
      <c r="V3" s="7"/>
    </row>
    <row r="4" spans="1:22" s="40" customFormat="1" ht="36" customHeight="1">
      <c r="A4" s="41"/>
      <c r="B4" s="23" t="s">
        <v>217</v>
      </c>
      <c r="C4" s="57" t="s">
        <v>216</v>
      </c>
      <c r="D4" s="23" t="str">
        <f>$B$4</f>
        <v>MARCH 2024</v>
      </c>
      <c r="E4" s="57" t="str">
        <f>$C$4</f>
        <v>MARCH 2025</v>
      </c>
      <c r="F4" s="23" t="str">
        <f t="shared" ref="F4" si="0">$B$4</f>
        <v>MARCH 2024</v>
      </c>
      <c r="G4" s="57" t="str">
        <f t="shared" ref="G4" si="1">$C$4</f>
        <v>MARCH 2025</v>
      </c>
      <c r="H4" s="23" t="str">
        <f t="shared" ref="H4" si="2">$B$4</f>
        <v>MARCH 2024</v>
      </c>
      <c r="I4" s="57" t="str">
        <f t="shared" ref="I4" si="3">$C$4</f>
        <v>MARCH 2025</v>
      </c>
      <c r="J4" s="23" t="str">
        <f t="shared" ref="J4" si="4">$B$4</f>
        <v>MARCH 2024</v>
      </c>
      <c r="K4" s="57" t="str">
        <f t="shared" ref="K4" si="5">$C$4</f>
        <v>MARCH 2025</v>
      </c>
      <c r="L4" s="23" t="str">
        <f t="shared" ref="L4" si="6">$B$4</f>
        <v>MARCH 2024</v>
      </c>
      <c r="M4" s="57" t="str">
        <f t="shared" ref="M4" si="7">$C$4</f>
        <v>MARCH 2025</v>
      </c>
      <c r="N4" s="23" t="str">
        <f t="shared" ref="N4" si="8">$B$4</f>
        <v>MARCH 2024</v>
      </c>
      <c r="O4" s="57" t="str">
        <f t="shared" ref="O4" si="9">$C$4</f>
        <v>MARCH 2025</v>
      </c>
      <c r="P4" s="23" t="str">
        <f t="shared" ref="P4" si="10">$B$4</f>
        <v>MARCH 2024</v>
      </c>
      <c r="Q4" s="57" t="str">
        <f t="shared" ref="Q4" si="11">$C$4</f>
        <v>MARCH 2025</v>
      </c>
      <c r="R4" s="23" t="str">
        <f t="shared" ref="R4" si="12">$B$4</f>
        <v>MARCH 2024</v>
      </c>
      <c r="S4" s="57" t="str">
        <f>$C$4</f>
        <v>MARCH 2025</v>
      </c>
    </row>
    <row r="5" spans="1:22" s="40" customFormat="1" ht="18" customHeight="1">
      <c r="A5" s="42" t="s">
        <v>7</v>
      </c>
      <c r="B5" s="51">
        <v>2389.72491326</v>
      </c>
      <c r="C5" s="58">
        <v>2513.7503666100001</v>
      </c>
      <c r="D5" s="51">
        <v>895.08029853711105</v>
      </c>
      <c r="E5" s="58">
        <v>821.54622495253398</v>
      </c>
      <c r="F5" s="51">
        <v>630.262433001364</v>
      </c>
      <c r="G5" s="58">
        <v>660.58421809304093</v>
      </c>
      <c r="H5" s="51">
        <v>381.64320012487303</v>
      </c>
      <c r="I5" s="58">
        <v>441.96419549753801</v>
      </c>
      <c r="J5" s="51">
        <v>956.69335194136795</v>
      </c>
      <c r="K5" s="58">
        <v>1027.10444056346</v>
      </c>
      <c r="L5" s="51">
        <v>2053.8085539775302</v>
      </c>
      <c r="M5" s="58">
        <v>2263.3788179851699</v>
      </c>
      <c r="N5" s="51">
        <v>53.264134429999999</v>
      </c>
      <c r="O5" s="58">
        <v>54.974964598999996</v>
      </c>
      <c r="P5" s="51">
        <v>-1034.4954318600167</v>
      </c>
      <c r="Q5" s="58">
        <v>-988.98650370024257</v>
      </c>
      <c r="R5" s="51">
        <v>6325.9814534122297</v>
      </c>
      <c r="S5" s="58">
        <v>6794.3167246005005</v>
      </c>
      <c r="T5" s="43"/>
    </row>
    <row r="6" spans="1:22" s="40" customFormat="1" ht="18" customHeight="1">
      <c r="A6" s="44" t="s">
        <v>8</v>
      </c>
      <c r="B6" s="51">
        <v>1278.54154027</v>
      </c>
      <c r="C6" s="58">
        <v>1388.8938289</v>
      </c>
      <c r="D6" s="51">
        <v>626.89911374941198</v>
      </c>
      <c r="E6" s="58">
        <v>585.36206826105797</v>
      </c>
      <c r="F6" s="51">
        <v>453.62782056606699</v>
      </c>
      <c r="G6" s="58">
        <v>491.33434689309502</v>
      </c>
      <c r="H6" s="51">
        <v>179.124046557197</v>
      </c>
      <c r="I6" s="58">
        <v>208.02538574099</v>
      </c>
      <c r="J6" s="51">
        <v>492.18635891280201</v>
      </c>
      <c r="K6" s="58">
        <v>524.87193154222302</v>
      </c>
      <c r="L6" s="51">
        <v>899.12464822912</v>
      </c>
      <c r="M6" s="58">
        <v>1009.44404825009</v>
      </c>
      <c r="N6" s="51">
        <v>46.202038460000004</v>
      </c>
      <c r="O6" s="58">
        <v>49.099861065999995</v>
      </c>
      <c r="P6" s="51">
        <v>-8.0362383414467331E-12</v>
      </c>
      <c r="Q6" s="58">
        <v>1.4004797321831575E-11</v>
      </c>
      <c r="R6" s="51">
        <v>3975.7055667445902</v>
      </c>
      <c r="S6" s="58">
        <v>4257.03147065347</v>
      </c>
      <c r="T6" s="43"/>
    </row>
    <row r="7" spans="1:22" s="40" customFormat="1" ht="33.75" customHeight="1">
      <c r="A7" s="44" t="s">
        <v>9</v>
      </c>
      <c r="B7" s="51">
        <v>-980.60179524</v>
      </c>
      <c r="C7" s="58">
        <v>-1015.506841458654</v>
      </c>
      <c r="D7" s="51">
        <v>-263.268336276627</v>
      </c>
      <c r="E7" s="58">
        <v>-225.26487406123854</v>
      </c>
      <c r="F7" s="51">
        <v>-321.912358463928</v>
      </c>
      <c r="G7" s="58">
        <v>-337.57862378379804</v>
      </c>
      <c r="H7" s="51">
        <v>-162.62202857914764</v>
      </c>
      <c r="I7" s="58">
        <v>-176.55929720340279</v>
      </c>
      <c r="J7" s="51">
        <v>-348.29174576082005</v>
      </c>
      <c r="K7" s="58">
        <v>-344.10283013341814</v>
      </c>
      <c r="L7" s="51">
        <v>-600.17413656621204</v>
      </c>
      <c r="M7" s="58">
        <v>-722.86255897765</v>
      </c>
      <c r="N7" s="51">
        <v>-27.977545150000001</v>
      </c>
      <c r="O7" s="58">
        <v>-27.228493642</v>
      </c>
      <c r="P7" s="51">
        <v>0.93287833647301355</v>
      </c>
      <c r="Q7" s="58">
        <v>0.99399076341923021</v>
      </c>
      <c r="R7" s="51">
        <v>-2703.9150677002617</v>
      </c>
      <c r="S7" s="91">
        <v>-2848.1095284967423</v>
      </c>
      <c r="T7" s="43"/>
    </row>
    <row r="8" spans="1:22" s="40" customFormat="1" ht="18" customHeight="1">
      <c r="A8" s="44" t="s">
        <v>10</v>
      </c>
      <c r="B8" s="51">
        <v>-281.29427766999999</v>
      </c>
      <c r="C8" s="58">
        <v>-297.321973534243</v>
      </c>
      <c r="D8" s="51">
        <v>-222.495342474296</v>
      </c>
      <c r="E8" s="58">
        <v>-221.41501968167898</v>
      </c>
      <c r="F8" s="51">
        <v>-138.515826030472</v>
      </c>
      <c r="G8" s="58">
        <v>-143.72752862411099</v>
      </c>
      <c r="H8" s="51">
        <v>-49.241625174907696</v>
      </c>
      <c r="I8" s="58">
        <v>-46.0065812204056</v>
      </c>
      <c r="J8" s="51">
        <v>-137.351344917554</v>
      </c>
      <c r="K8" s="58">
        <v>-150.084816289261</v>
      </c>
      <c r="L8" s="51">
        <v>-241.40365062453901</v>
      </c>
      <c r="M8" s="58">
        <v>-262.25512548073101</v>
      </c>
      <c r="N8" s="51">
        <v>-16.521450949999998</v>
      </c>
      <c r="O8" s="58">
        <v>-16.412518000999999</v>
      </c>
      <c r="P8" s="51">
        <v>3.6317523506084761</v>
      </c>
      <c r="Q8" s="58">
        <v>4.3922691663906086</v>
      </c>
      <c r="R8" s="51">
        <v>-1083.1917654911601</v>
      </c>
      <c r="S8" s="91">
        <v>-1132.83129366504</v>
      </c>
      <c r="T8" s="43"/>
    </row>
    <row r="9" spans="1:22" s="40" customFormat="1" ht="18" customHeight="1">
      <c r="A9" s="85" t="s">
        <v>11</v>
      </c>
      <c r="B9" s="51">
        <v>-12.854120310000001</v>
      </c>
      <c r="C9" s="58">
        <v>-14.434414539999999</v>
      </c>
      <c r="D9" s="51">
        <v>-8.5687821932227022E-3</v>
      </c>
      <c r="E9" s="58">
        <v>-8.0105774783145022E-3</v>
      </c>
      <c r="F9" s="51">
        <v>3.4354604474491497</v>
      </c>
      <c r="G9" s="58">
        <v>2.9298459482498203</v>
      </c>
      <c r="H9" s="51">
        <v>-0.85127609925664005</v>
      </c>
      <c r="I9" s="58">
        <v>-1.51667728425198</v>
      </c>
      <c r="J9" s="51">
        <v>-6.1092575607835666</v>
      </c>
      <c r="K9" s="58">
        <v>-5.5305421768230065</v>
      </c>
      <c r="L9" s="51">
        <v>-2.0079760475418298</v>
      </c>
      <c r="M9" s="58">
        <v>-2.9307776615798602</v>
      </c>
      <c r="N9" s="51">
        <v>-1.3522789399999999</v>
      </c>
      <c r="O9" s="58">
        <v>-2.1209794069999997</v>
      </c>
      <c r="P9" s="51">
        <v>4.1058794915207697E-2</v>
      </c>
      <c r="Q9" s="58">
        <v>9.2008563066634519E-2</v>
      </c>
      <c r="R9" s="51">
        <v>-19.706958497410902</v>
      </c>
      <c r="S9" s="91">
        <v>-23.519547135816705</v>
      </c>
      <c r="T9" s="43"/>
    </row>
    <row r="10" spans="1:22" s="46" customFormat="1" ht="18" customHeight="1">
      <c r="A10" s="171" t="s">
        <v>12</v>
      </c>
      <c r="B10" s="52">
        <v>3.7913470500000539</v>
      </c>
      <c r="C10" s="59">
        <v>61.630599367103038</v>
      </c>
      <c r="D10" s="52">
        <v>141.12686621629575</v>
      </c>
      <c r="E10" s="59">
        <v>138.67416394066217</v>
      </c>
      <c r="F10" s="52">
        <v>-3.3649034808838634</v>
      </c>
      <c r="G10" s="59">
        <v>12.958040433435812</v>
      </c>
      <c r="H10" s="52">
        <v>-33.590883296114967</v>
      </c>
      <c r="I10" s="59">
        <v>-16.057169967070369</v>
      </c>
      <c r="J10" s="52">
        <v>0.43401067364438894</v>
      </c>
      <c r="K10" s="59">
        <v>25.153742942720882</v>
      </c>
      <c r="L10" s="52">
        <v>55.538884990827114</v>
      </c>
      <c r="M10" s="59">
        <v>21.395586130129097</v>
      </c>
      <c r="N10" s="52">
        <v>0.35076342000000493</v>
      </c>
      <c r="O10" s="59">
        <v>3.337870015999997</v>
      </c>
      <c r="P10" s="52">
        <v>4.6056894819889838</v>
      </c>
      <c r="Q10" s="59">
        <v>5.4782684928903862</v>
      </c>
      <c r="R10" s="52">
        <v>168.89177505575745</v>
      </c>
      <c r="S10" s="92">
        <v>252.57110135587101</v>
      </c>
      <c r="T10" s="43"/>
    </row>
    <row r="11" spans="1:22" s="40" customFormat="1" ht="18" customHeight="1">
      <c r="A11" s="44" t="s">
        <v>13</v>
      </c>
      <c r="B11" s="51">
        <v>44.971553628623504</v>
      </c>
      <c r="C11" s="58">
        <v>51.089949330351601</v>
      </c>
      <c r="D11" s="51">
        <v>22.41755806411264</v>
      </c>
      <c r="E11" s="58">
        <v>26.090013386324511</v>
      </c>
      <c r="F11" s="51">
        <v>23.740946243821391</v>
      </c>
      <c r="G11" s="58">
        <v>24.616523424581519</v>
      </c>
      <c r="H11" s="51">
        <v>20.317225898003599</v>
      </c>
      <c r="I11" s="58">
        <v>27.601142639433618</v>
      </c>
      <c r="J11" s="51">
        <v>45.519779602077996</v>
      </c>
      <c r="K11" s="58">
        <v>32.88825434145339</v>
      </c>
      <c r="L11" s="51">
        <v>30.760495178351004</v>
      </c>
      <c r="M11" s="58">
        <v>42.64488454978197</v>
      </c>
      <c r="N11" s="51">
        <v>0.46886077999999998</v>
      </c>
      <c r="O11" s="58">
        <v>0.13255597500000005</v>
      </c>
      <c r="P11" s="51">
        <v>7.0614091299135531</v>
      </c>
      <c r="Q11" s="58">
        <v>-1.2039882043026655</v>
      </c>
      <c r="R11" s="51">
        <v>195.25782852490369</v>
      </c>
      <c r="S11" s="91">
        <v>203.85933544262394</v>
      </c>
      <c r="T11" s="43"/>
    </row>
    <row r="12" spans="1:22" s="40" customFormat="1" ht="18" customHeight="1">
      <c r="A12" s="44" t="s">
        <v>14</v>
      </c>
      <c r="B12" s="51">
        <v>-13.769519225775563</v>
      </c>
      <c r="C12" s="58">
        <v>-11.83163177</v>
      </c>
      <c r="D12" s="51">
        <v>-0.76132225881090942</v>
      </c>
      <c r="E12" s="58">
        <v>1.2246459314225104</v>
      </c>
      <c r="F12" s="51">
        <v>-0.12097992435909601</v>
      </c>
      <c r="G12" s="58">
        <v>-8.6423332671226996E-2</v>
      </c>
      <c r="H12" s="51">
        <v>2.6980917289295907</v>
      </c>
      <c r="I12" s="58">
        <v>-0.81592364844639897</v>
      </c>
      <c r="J12" s="51">
        <v>1.2512492600994642</v>
      </c>
      <c r="K12" s="58">
        <v>-1.0857187783681543</v>
      </c>
      <c r="L12" s="51">
        <v>-1.7999999999999998E-4</v>
      </c>
      <c r="M12" s="58">
        <v>2.3599999999999997E-3</v>
      </c>
      <c r="N12" s="51">
        <v>0</v>
      </c>
      <c r="O12" s="58">
        <v>0</v>
      </c>
      <c r="P12" s="51">
        <v>0.15554999999991387</v>
      </c>
      <c r="Q12" s="58">
        <v>0.10296999999997861</v>
      </c>
      <c r="R12" s="51">
        <v>-10.547110419916599</v>
      </c>
      <c r="S12" s="91">
        <v>-12.489721598063291</v>
      </c>
      <c r="T12" s="43"/>
    </row>
    <row r="13" spans="1:22" s="40" customFormat="1" ht="18" customHeight="1">
      <c r="A13" s="87" t="s">
        <v>15</v>
      </c>
      <c r="B13" s="88">
        <v>34.993381452847999</v>
      </c>
      <c r="C13" s="89">
        <v>100.88891692745463</v>
      </c>
      <c r="D13" s="88">
        <v>162.7831020215975</v>
      </c>
      <c r="E13" s="89">
        <v>165.98882325840918</v>
      </c>
      <c r="F13" s="88">
        <v>20.255062838578432</v>
      </c>
      <c r="G13" s="89">
        <v>37.488140525346104</v>
      </c>
      <c r="H13" s="88">
        <v>-10.575565669181778</v>
      </c>
      <c r="I13" s="89">
        <v>10.728049023916851</v>
      </c>
      <c r="J13" s="88">
        <v>47.205039535821847</v>
      </c>
      <c r="K13" s="89">
        <v>56.956278505806118</v>
      </c>
      <c r="L13" s="89">
        <v>86.299200169178121</v>
      </c>
      <c r="M13" s="89">
        <v>64.042830679911063</v>
      </c>
      <c r="N13" s="88">
        <v>0.81962420000000491</v>
      </c>
      <c r="O13" s="89">
        <v>3.4704259909999973</v>
      </c>
      <c r="P13" s="88">
        <v>11.822648611902482</v>
      </c>
      <c r="Q13" s="89">
        <v>4.3772502885877618</v>
      </c>
      <c r="R13" s="88">
        <v>353.60249316074459</v>
      </c>
      <c r="S13" s="93">
        <v>443.94071520043167</v>
      </c>
      <c r="T13" s="43"/>
    </row>
    <row r="14" spans="1:22" s="40" customFormat="1" ht="18" customHeight="1">
      <c r="A14" s="44" t="s">
        <v>7</v>
      </c>
      <c r="B14" s="51">
        <v>964.59305090999999</v>
      </c>
      <c r="C14" s="58">
        <v>936.87946511999996</v>
      </c>
      <c r="D14" s="51">
        <v>424.99076976064998</v>
      </c>
      <c r="E14" s="58">
        <v>341.79961250118799</v>
      </c>
      <c r="F14" s="51">
        <v>0.30764218613525401</v>
      </c>
      <c r="G14" s="58">
        <v>0.33020002039847401</v>
      </c>
      <c r="H14" s="51">
        <v>34.814146466128399</v>
      </c>
      <c r="I14" s="58">
        <v>43.901472169999998</v>
      </c>
      <c r="J14" s="51">
        <v>295.22426983704997</v>
      </c>
      <c r="K14" s="58">
        <v>352.76437651669102</v>
      </c>
      <c r="L14" s="51">
        <v>96.884448841602207</v>
      </c>
      <c r="M14" s="58">
        <v>114.34780563980701</v>
      </c>
      <c r="N14" s="51">
        <v>0</v>
      </c>
      <c r="O14" s="58">
        <v>0</v>
      </c>
      <c r="P14" s="51">
        <v>4.1353587221237831E-12</v>
      </c>
      <c r="Q14" s="58">
        <v>5.3432813729159534E-12</v>
      </c>
      <c r="R14" s="51">
        <v>1816.8143280015699</v>
      </c>
      <c r="S14" s="91">
        <v>1790.0229319680898</v>
      </c>
      <c r="T14" s="43"/>
    </row>
    <row r="15" spans="1:22" s="40" customFormat="1" ht="18" customHeight="1">
      <c r="A15" s="44" t="s">
        <v>8</v>
      </c>
      <c r="B15" s="51">
        <v>933.57760898999993</v>
      </c>
      <c r="C15" s="58">
        <v>892.40528652</v>
      </c>
      <c r="D15" s="51">
        <v>354.07896028730795</v>
      </c>
      <c r="E15" s="58">
        <v>318.48696807761701</v>
      </c>
      <c r="F15" s="51">
        <v>0.36395468382135604</v>
      </c>
      <c r="G15" s="58">
        <v>0.323200756135613</v>
      </c>
      <c r="H15" s="51">
        <v>32.813279712323201</v>
      </c>
      <c r="I15" s="58">
        <v>41.920589769999999</v>
      </c>
      <c r="J15" s="51">
        <v>237.45992190886599</v>
      </c>
      <c r="K15" s="58">
        <v>285.103465454157</v>
      </c>
      <c r="L15" s="51">
        <v>81.374878334243689</v>
      </c>
      <c r="M15" s="58">
        <v>127.64228401947</v>
      </c>
      <c r="N15" s="51">
        <v>0</v>
      </c>
      <c r="O15" s="58">
        <v>0</v>
      </c>
      <c r="P15" s="51">
        <v>-2.1742607714259066E-12</v>
      </c>
      <c r="Q15" s="58">
        <v>4.8316906031686813E-13</v>
      </c>
      <c r="R15" s="51">
        <v>1639.66860391656</v>
      </c>
      <c r="S15" s="91">
        <v>1665.8817945973801</v>
      </c>
      <c r="T15" s="43"/>
    </row>
    <row r="16" spans="1:22" s="40" customFormat="1" ht="33.75" customHeight="1">
      <c r="A16" s="44" t="s">
        <v>9</v>
      </c>
      <c r="B16" s="51">
        <v>-1158.8183712</v>
      </c>
      <c r="C16" s="58">
        <v>-1018.26416549</v>
      </c>
      <c r="D16" s="51">
        <v>-134.85712894243491</v>
      </c>
      <c r="E16" s="58">
        <v>-123.6039968969972</v>
      </c>
      <c r="F16" s="51">
        <v>-0.225931184885828</v>
      </c>
      <c r="G16" s="58">
        <v>-0.15125269638874939</v>
      </c>
      <c r="H16" s="51">
        <v>-53.468274609660497</v>
      </c>
      <c r="I16" s="58">
        <v>-38.989619779999998</v>
      </c>
      <c r="J16" s="51">
        <v>-151.84481796260178</v>
      </c>
      <c r="K16" s="58">
        <v>-176.12780634108722</v>
      </c>
      <c r="L16" s="51">
        <v>-57.33570804238849</v>
      </c>
      <c r="M16" s="58">
        <v>-111.516272210946</v>
      </c>
      <c r="N16" s="51">
        <v>0</v>
      </c>
      <c r="O16" s="58">
        <v>0</v>
      </c>
      <c r="P16" s="51">
        <v>-2.1032064978498966E-12</v>
      </c>
      <c r="Q16" s="58">
        <v>4.1779912862693891E-12</v>
      </c>
      <c r="R16" s="51">
        <v>-1556.5502319419736</v>
      </c>
      <c r="S16" s="91">
        <v>-1468.653113415415</v>
      </c>
      <c r="T16" s="43"/>
    </row>
    <row r="17" spans="1:20" s="40" customFormat="1" ht="18" customHeight="1">
      <c r="A17" s="44" t="s">
        <v>10</v>
      </c>
      <c r="B17" s="51">
        <v>-40.903696799999999</v>
      </c>
      <c r="C17" s="58">
        <v>-44.043850460000002</v>
      </c>
      <c r="D17" s="51">
        <v>-165.18385641225598</v>
      </c>
      <c r="E17" s="58">
        <v>-157.68395986175301</v>
      </c>
      <c r="F17" s="51">
        <v>-0.17264093499492902</v>
      </c>
      <c r="G17" s="58">
        <v>-0.145266140263277</v>
      </c>
      <c r="H17" s="51">
        <v>-4.6338806645421</v>
      </c>
      <c r="I17" s="58">
        <v>-5.2968624900080403</v>
      </c>
      <c r="J17" s="51">
        <v>-111.942746274605</v>
      </c>
      <c r="K17" s="58">
        <v>-131.88113563116801</v>
      </c>
      <c r="L17" s="51">
        <v>-22.019052070574702</v>
      </c>
      <c r="M17" s="58">
        <v>-20.210126744121098</v>
      </c>
      <c r="N17" s="51">
        <v>0</v>
      </c>
      <c r="O17" s="58">
        <v>0</v>
      </c>
      <c r="P17" s="51">
        <v>6.6791017161449417E-13</v>
      </c>
      <c r="Q17" s="58">
        <v>-1.5774048733874224E-12</v>
      </c>
      <c r="R17" s="51">
        <v>-344.855873156972</v>
      </c>
      <c r="S17" s="91">
        <v>-359.26120132731501</v>
      </c>
      <c r="T17" s="43"/>
    </row>
    <row r="18" spans="1:20" s="40" customFormat="1" ht="18" customHeight="1">
      <c r="A18" s="44" t="s">
        <v>11</v>
      </c>
      <c r="B18" s="51">
        <v>-4.2574386200000003</v>
      </c>
      <c r="C18" s="58">
        <v>-5.0030871799999996</v>
      </c>
      <c r="D18" s="51">
        <v>-0.19000951587937365</v>
      </c>
      <c r="E18" s="58">
        <v>0.15579672996774599</v>
      </c>
      <c r="F18" s="51">
        <v>0</v>
      </c>
      <c r="G18" s="58">
        <v>0</v>
      </c>
      <c r="H18" s="51">
        <v>0.27408445479361399</v>
      </c>
      <c r="I18" s="58">
        <v>0.35099999999999998</v>
      </c>
      <c r="J18" s="51">
        <v>-1.6075937166282999</v>
      </c>
      <c r="K18" s="58">
        <v>-1.9493375012040719</v>
      </c>
      <c r="L18" s="51">
        <v>-0.400808793454143</v>
      </c>
      <c r="M18" s="58">
        <v>-0.37394942589834507</v>
      </c>
      <c r="N18" s="51">
        <v>0</v>
      </c>
      <c r="O18" s="58">
        <v>0</v>
      </c>
      <c r="P18" s="51">
        <v>-1.0547118733938987E-14</v>
      </c>
      <c r="Q18" s="58">
        <v>1.992850329202156E-14</v>
      </c>
      <c r="R18" s="51">
        <v>-6.1817661911682134</v>
      </c>
      <c r="S18" s="91">
        <v>-6.8195773771346504</v>
      </c>
      <c r="T18" s="43"/>
    </row>
    <row r="19" spans="1:20" s="40" customFormat="1" ht="18" customHeight="1">
      <c r="A19" s="45" t="s">
        <v>12</v>
      </c>
      <c r="B19" s="53">
        <v>-270.40189763000006</v>
      </c>
      <c r="C19" s="60">
        <v>-174.90581660999996</v>
      </c>
      <c r="D19" s="53">
        <v>53.847965416737686</v>
      </c>
      <c r="E19" s="60">
        <v>37.354808048834528</v>
      </c>
      <c r="F19" s="53">
        <v>-3.4617436059400986E-2</v>
      </c>
      <c r="G19" s="60">
        <v>2.6681919483586614E-2</v>
      </c>
      <c r="H19" s="53">
        <v>-25.014791107085784</v>
      </c>
      <c r="I19" s="60">
        <v>-2.0148925000080391</v>
      </c>
      <c r="J19" s="53">
        <v>-27.935236044969088</v>
      </c>
      <c r="K19" s="60">
        <v>-24.854814019302296</v>
      </c>
      <c r="L19" s="53">
        <v>1.6193094278263551</v>
      </c>
      <c r="M19" s="60">
        <v>-4.4580643614954445</v>
      </c>
      <c r="N19" s="53">
        <v>0</v>
      </c>
      <c r="O19" s="60">
        <v>0</v>
      </c>
      <c r="P19" s="53">
        <v>-3.5562663924793014E-12</v>
      </c>
      <c r="Q19" s="60">
        <v>3.1112890042095387E-12</v>
      </c>
      <c r="R19" s="53">
        <v>-267.91926737355385</v>
      </c>
      <c r="S19" s="94">
        <v>-168.85209752248451</v>
      </c>
      <c r="T19" s="43"/>
    </row>
    <row r="20" spans="1:20" s="40" customFormat="1" ht="18" customHeight="1">
      <c r="A20" s="45" t="s">
        <v>16</v>
      </c>
      <c r="B20" s="53">
        <v>330.44198286454866</v>
      </c>
      <c r="C20" s="60">
        <v>226.90631324533987</v>
      </c>
      <c r="D20" s="53">
        <v>41.739198667796003</v>
      </c>
      <c r="E20" s="60">
        <v>48.170347268337395</v>
      </c>
      <c r="F20" s="53">
        <v>0.11391164163793503</v>
      </c>
      <c r="G20" s="60">
        <v>0.1581704283097442</v>
      </c>
      <c r="H20" s="53">
        <v>29.058284122020186</v>
      </c>
      <c r="I20" s="60">
        <v>6.0270000000000001</v>
      </c>
      <c r="J20" s="53">
        <v>54.186352074134263</v>
      </c>
      <c r="K20" s="60">
        <v>52.987366573564586</v>
      </c>
      <c r="L20" s="53">
        <v>1.75909260615533</v>
      </c>
      <c r="M20" s="60">
        <v>8.7702452208598114</v>
      </c>
      <c r="N20" s="53">
        <v>0</v>
      </c>
      <c r="O20" s="60">
        <v>0</v>
      </c>
      <c r="P20" s="53">
        <v>-1.0611511669367246E-12</v>
      </c>
      <c r="Q20" s="60">
        <v>-4.0323300254385686E-13</v>
      </c>
      <c r="R20" s="53">
        <v>457.29882197629132</v>
      </c>
      <c r="S20" s="94">
        <v>343.01944273641101</v>
      </c>
      <c r="T20" s="43"/>
    </row>
    <row r="21" spans="1:20" s="40" customFormat="1" ht="18" customHeight="1">
      <c r="A21" s="87" t="s">
        <v>17</v>
      </c>
      <c r="B21" s="90">
        <v>60.040085234548599</v>
      </c>
      <c r="C21" s="89">
        <v>52.000496635339914</v>
      </c>
      <c r="D21" s="90">
        <v>95.587164084533697</v>
      </c>
      <c r="E21" s="89">
        <v>85.525155317171922</v>
      </c>
      <c r="F21" s="90">
        <v>7.9294205578534047E-2</v>
      </c>
      <c r="G21" s="89">
        <v>0.18485234779333082</v>
      </c>
      <c r="H21" s="90">
        <v>4.0434930149344019</v>
      </c>
      <c r="I21" s="89">
        <v>4.012107499991961</v>
      </c>
      <c r="J21" s="90">
        <v>26.251116029165175</v>
      </c>
      <c r="K21" s="89">
        <v>28.13255255426229</v>
      </c>
      <c r="L21" s="89">
        <v>3.3784020339816854</v>
      </c>
      <c r="M21" s="89">
        <v>4.3121808593643669</v>
      </c>
      <c r="N21" s="90">
        <v>0</v>
      </c>
      <c r="O21" s="89">
        <v>0</v>
      </c>
      <c r="P21" s="90">
        <v>-4.6211923176997516E-12</v>
      </c>
      <c r="Q21" s="89">
        <v>2.7080560016656818E-12</v>
      </c>
      <c r="R21" s="88">
        <v>189.37955460273747</v>
      </c>
      <c r="S21" s="93">
        <v>174.1673452139265</v>
      </c>
      <c r="T21" s="43"/>
    </row>
    <row r="22" spans="1:20" s="40" customFormat="1" ht="18" customHeight="1">
      <c r="A22" s="87" t="s">
        <v>18</v>
      </c>
      <c r="B22" s="90">
        <v>15.955815270000102</v>
      </c>
      <c r="C22" s="89">
        <v>14.277521901988985</v>
      </c>
      <c r="D22" s="90">
        <v>1.7035956919698647</v>
      </c>
      <c r="E22" s="89">
        <v>5.1865966611120458</v>
      </c>
      <c r="F22" s="90">
        <v>-0.39879403503642108</v>
      </c>
      <c r="G22" s="89">
        <v>-6.5602973632571088E-2</v>
      </c>
      <c r="H22" s="90">
        <v>-3.9083195557527574E-2</v>
      </c>
      <c r="I22" s="89">
        <v>0.19114730999999902</v>
      </c>
      <c r="J22" s="90">
        <v>2.7184050371725315</v>
      </c>
      <c r="K22" s="89">
        <v>1.5318020360958799</v>
      </c>
      <c r="L22" s="89">
        <v>0</v>
      </c>
      <c r="M22" s="89">
        <v>0</v>
      </c>
      <c r="N22" s="90">
        <v>1.9774135289933912</v>
      </c>
      <c r="O22" s="89">
        <v>-1.3259019656591626</v>
      </c>
      <c r="P22" s="90">
        <v>-62.394579906677258</v>
      </c>
      <c r="Q22" s="89">
        <v>-57.58109291456919</v>
      </c>
      <c r="R22" s="90">
        <v>-40.477227609135326</v>
      </c>
      <c r="S22" s="93">
        <v>-37.785529944664013</v>
      </c>
      <c r="T22" s="43"/>
    </row>
    <row r="23" spans="1:20" s="40" customFormat="1" ht="18" customHeight="1">
      <c r="A23" s="44" t="s">
        <v>19</v>
      </c>
      <c r="B23" s="51">
        <v>0</v>
      </c>
      <c r="C23" s="58">
        <v>3.7123000000000001E-4</v>
      </c>
      <c r="D23" s="51">
        <v>0</v>
      </c>
      <c r="E23" s="58">
        <v>0</v>
      </c>
      <c r="F23" s="51">
        <v>0</v>
      </c>
      <c r="G23" s="58">
        <v>0</v>
      </c>
      <c r="H23" s="51">
        <v>-5.1172333184392897</v>
      </c>
      <c r="I23" s="58">
        <v>-7.6466916524156208</v>
      </c>
      <c r="J23" s="51">
        <v>-27.277320496293601</v>
      </c>
      <c r="K23" s="58">
        <v>-5.0964276995229705</v>
      </c>
      <c r="L23" s="51">
        <v>0</v>
      </c>
      <c r="M23" s="58">
        <v>0</v>
      </c>
      <c r="N23" s="51">
        <v>-0.299857758752269</v>
      </c>
      <c r="O23" s="58">
        <v>-0.22768014531356401</v>
      </c>
      <c r="P23" s="51">
        <v>6.1894933622852477E-14</v>
      </c>
      <c r="Q23" s="58">
        <v>-4.6351811278100286E-14</v>
      </c>
      <c r="R23" s="51">
        <v>-32.694411573485098</v>
      </c>
      <c r="S23" s="91">
        <v>-12.970428267252201</v>
      </c>
      <c r="T23" s="43"/>
    </row>
    <row r="24" spans="1:20" s="40" customFormat="1" ht="18" customHeight="1">
      <c r="A24" s="45" t="s">
        <v>20</v>
      </c>
      <c r="B24" s="54">
        <v>110.9892819573967</v>
      </c>
      <c r="C24" s="62">
        <v>167.16730669478355</v>
      </c>
      <c r="D24" s="55">
        <v>260.07386179810106</v>
      </c>
      <c r="E24" s="62">
        <v>256.70057523669317</v>
      </c>
      <c r="F24" s="55">
        <v>19.935563009120546</v>
      </c>
      <c r="G24" s="62">
        <v>37.607389899506863</v>
      </c>
      <c r="H24" s="55">
        <v>-11.688389168244193</v>
      </c>
      <c r="I24" s="62">
        <v>7.2846121814931895</v>
      </c>
      <c r="J24" s="55">
        <v>48.897240105865947</v>
      </c>
      <c r="K24" s="62">
        <v>81.524205396641307</v>
      </c>
      <c r="L24" s="55">
        <v>89.677602203159807</v>
      </c>
      <c r="M24" s="62">
        <v>68.355011539275424</v>
      </c>
      <c r="N24" s="55">
        <v>2.497179970241127</v>
      </c>
      <c r="O24" s="62">
        <v>1.9168438800272709</v>
      </c>
      <c r="P24" s="55">
        <v>-50.571931294779425</v>
      </c>
      <c r="Q24" s="62">
        <v>-53.203842625978766</v>
      </c>
      <c r="R24" s="55">
        <v>469.81040858086158</v>
      </c>
      <c r="S24" s="95">
        <v>567.35210220244198</v>
      </c>
      <c r="T24" s="43"/>
    </row>
    <row r="25" spans="1:20" s="40" customFormat="1" ht="18" customHeight="1">
      <c r="A25" s="44" t="s">
        <v>21</v>
      </c>
      <c r="B25" s="51">
        <v>-31.211674792889799</v>
      </c>
      <c r="C25" s="58">
        <v>-37.915303834999996</v>
      </c>
      <c r="D25" s="51">
        <v>-62.1665213916583</v>
      </c>
      <c r="E25" s="58">
        <v>-64.046081639499008</v>
      </c>
      <c r="F25" s="51">
        <v>-4.8299238631617403</v>
      </c>
      <c r="G25" s="58">
        <v>-7.9192728342115997</v>
      </c>
      <c r="H25" s="51">
        <v>5.2700435977283195</v>
      </c>
      <c r="I25" s="58">
        <v>-4.4082628093934799</v>
      </c>
      <c r="J25" s="51">
        <v>-12.313315449989799</v>
      </c>
      <c r="K25" s="58">
        <v>-21.246794551590199</v>
      </c>
      <c r="L25" s="51">
        <v>-22.414026763383298</v>
      </c>
      <c r="M25" s="58">
        <v>-20.040051773858</v>
      </c>
      <c r="N25" s="51">
        <v>-0.83140788768514995</v>
      </c>
      <c r="O25" s="58">
        <v>-1.14988578079999</v>
      </c>
      <c r="P25" s="51">
        <v>27.764118844999761</v>
      </c>
      <c r="Q25" s="58">
        <v>13.647654940000256</v>
      </c>
      <c r="R25" s="51">
        <v>-100.73270770604</v>
      </c>
      <c r="S25" s="91">
        <v>-143.07799828435202</v>
      </c>
      <c r="T25" s="43"/>
    </row>
    <row r="26" spans="1:20" s="40" customFormat="1" ht="18" customHeight="1">
      <c r="A26" s="44" t="s">
        <v>22</v>
      </c>
      <c r="B26" s="51">
        <v>0</v>
      </c>
      <c r="C26" s="58">
        <v>0</v>
      </c>
      <c r="D26" s="51">
        <v>0</v>
      </c>
      <c r="E26" s="58">
        <v>0</v>
      </c>
      <c r="F26" s="51">
        <v>0</v>
      </c>
      <c r="G26" s="58">
        <v>0</v>
      </c>
      <c r="H26" s="51">
        <v>0</v>
      </c>
      <c r="I26" s="58">
        <v>0</v>
      </c>
      <c r="J26" s="51">
        <v>0</v>
      </c>
      <c r="K26" s="58">
        <v>0</v>
      </c>
      <c r="L26" s="51">
        <v>0</v>
      </c>
      <c r="M26" s="58">
        <v>0</v>
      </c>
      <c r="N26" s="51">
        <v>0</v>
      </c>
      <c r="O26" s="58">
        <v>0</v>
      </c>
      <c r="P26" s="51">
        <v>0</v>
      </c>
      <c r="Q26" s="58">
        <v>0</v>
      </c>
      <c r="R26" s="51">
        <v>0</v>
      </c>
      <c r="S26" s="91">
        <v>0</v>
      </c>
      <c r="T26" s="43"/>
    </row>
    <row r="27" spans="1:20" s="40" customFormat="1" ht="18" customHeight="1">
      <c r="A27" s="152" t="s">
        <v>23</v>
      </c>
      <c r="B27" s="51">
        <v>-6.6793235284725494</v>
      </c>
      <c r="C27" s="58">
        <v>-8.2187580964453897</v>
      </c>
      <c r="D27" s="51">
        <v>-137.060434643599</v>
      </c>
      <c r="E27" s="58">
        <v>-130.81453282753799</v>
      </c>
      <c r="F27" s="51">
        <v>0.37247317581896</v>
      </c>
      <c r="G27" s="58">
        <v>0.37893307401999299</v>
      </c>
      <c r="H27" s="51">
        <v>-2.45489267268532</v>
      </c>
      <c r="I27" s="58">
        <v>-2.9465939367808902</v>
      </c>
      <c r="J27" s="51">
        <v>-3.0490149832280298</v>
      </c>
      <c r="K27" s="58">
        <v>-3.7935715476704899</v>
      </c>
      <c r="L27" s="51">
        <v>-1.3595596282678601E-5</v>
      </c>
      <c r="M27" s="58">
        <v>2.2499551624859998E-6</v>
      </c>
      <c r="N27" s="51">
        <v>-0.26306545680149496</v>
      </c>
      <c r="O27" s="58">
        <v>-0.206050802142698</v>
      </c>
      <c r="P27" s="51">
        <v>-3.6544501432052838</v>
      </c>
      <c r="Q27" s="58">
        <v>-2.7802515038257258</v>
      </c>
      <c r="R27" s="51">
        <v>-152.78872184776898</v>
      </c>
      <c r="S27" s="91">
        <v>-148.38082339042802</v>
      </c>
      <c r="T27" s="43"/>
    </row>
    <row r="28" spans="1:20" s="40" customFormat="1" ht="18" customHeight="1">
      <c r="A28" s="153" t="s">
        <v>24</v>
      </c>
      <c r="B28" s="88">
        <v>73.098283636034353</v>
      </c>
      <c r="C28" s="89">
        <v>121.03324476333816</v>
      </c>
      <c r="D28" s="90">
        <v>60.846905762843761</v>
      </c>
      <c r="E28" s="89">
        <v>61.839960769656187</v>
      </c>
      <c r="F28" s="88">
        <v>15.478112321777767</v>
      </c>
      <c r="G28" s="89">
        <v>30.067050139315256</v>
      </c>
      <c r="H28" s="90">
        <v>-8.8732382432011931</v>
      </c>
      <c r="I28" s="89">
        <v>-7.0244564681180677E-2</v>
      </c>
      <c r="J28" s="90">
        <v>33.534909672648119</v>
      </c>
      <c r="K28" s="89">
        <v>56.483839297380619</v>
      </c>
      <c r="L28" s="89">
        <v>67.263561844180217</v>
      </c>
      <c r="M28" s="89">
        <v>48.314962015372586</v>
      </c>
      <c r="N28" s="88">
        <v>1.4027066257544822</v>
      </c>
      <c r="O28" s="89">
        <v>0.56090729708458287</v>
      </c>
      <c r="P28" s="90">
        <v>-26.462262592984928</v>
      </c>
      <c r="Q28" s="89">
        <v>-42.336439189804267</v>
      </c>
      <c r="R28" s="88">
        <v>216.28897902705259</v>
      </c>
      <c r="S28" s="93">
        <v>275.89328052766194</v>
      </c>
      <c r="T28" s="43"/>
    </row>
    <row r="29" spans="1:20" s="40" customFormat="1" ht="18" customHeight="1">
      <c r="A29" s="152" t="s">
        <v>25</v>
      </c>
      <c r="B29" s="56">
        <v>0.76696905368668611</v>
      </c>
      <c r="C29" s="61">
        <v>0.73116232524622016</v>
      </c>
      <c r="D29" s="56">
        <v>0.41995327557898293</v>
      </c>
      <c r="E29" s="61">
        <v>0.38482998177595629</v>
      </c>
      <c r="F29" s="56">
        <v>0.70963980573815844</v>
      </c>
      <c r="G29" s="61">
        <v>0.68706498114459869</v>
      </c>
      <c r="H29" s="56">
        <v>0.90787379865952467</v>
      </c>
      <c r="I29" s="61">
        <v>0.84873918908740753</v>
      </c>
      <c r="J29" s="56">
        <v>0.7076420129362524</v>
      </c>
      <c r="K29" s="61">
        <v>0.65559388767912596</v>
      </c>
      <c r="L29" s="56">
        <v>0.66750938009350658</v>
      </c>
      <c r="M29" s="61">
        <v>0.71609967905676397</v>
      </c>
      <c r="N29" s="56">
        <v>0.60554785205466455</v>
      </c>
      <c r="O29" s="61">
        <v>0.55455337450750586</v>
      </c>
      <c r="P29" s="56"/>
      <c r="Q29" s="61"/>
      <c r="R29" s="56">
        <v>0.68010948555083639</v>
      </c>
      <c r="S29" s="96">
        <v>0.66903652184172013</v>
      </c>
      <c r="T29" s="43"/>
    </row>
    <row r="30" spans="1:20" s="40" customFormat="1" ht="18" customHeight="1">
      <c r="A30" s="152" t="s">
        <v>26</v>
      </c>
      <c r="B30" s="157">
        <v>0.23006557762517618</v>
      </c>
      <c r="C30" s="158">
        <v>0.22446380103881169</v>
      </c>
      <c r="D30" s="159">
        <v>0.35492778084454374</v>
      </c>
      <c r="E30" s="158">
        <v>0.37826678950506826</v>
      </c>
      <c r="F30" s="159">
        <v>0.29777795686000857</v>
      </c>
      <c r="G30" s="158">
        <v>0.28656185663831862</v>
      </c>
      <c r="H30" s="159">
        <v>0.27965481037839823</v>
      </c>
      <c r="I30" s="158">
        <v>0.22844932283326352</v>
      </c>
      <c r="J30" s="159">
        <v>0.29147618555546789</v>
      </c>
      <c r="K30" s="158">
        <v>0.29648253052671691</v>
      </c>
      <c r="L30" s="159">
        <v>0.27072066943275752</v>
      </c>
      <c r="M30" s="158">
        <v>0.26270490534073676</v>
      </c>
      <c r="N30" s="159">
        <v>0.38686020110291031</v>
      </c>
      <c r="O30" s="158">
        <v>0.3774653737428561</v>
      </c>
      <c r="P30" s="159"/>
      <c r="Q30" s="158"/>
      <c r="R30" s="159">
        <v>0.27740955799492262</v>
      </c>
      <c r="S30" s="160">
        <v>0.27163314360543261</v>
      </c>
      <c r="T30" s="43"/>
    </row>
    <row r="31" spans="1:20" s="40" customFormat="1" ht="18" customHeight="1">
      <c r="A31" s="156" t="s">
        <v>27</v>
      </c>
      <c r="B31" s="154">
        <v>0.99703463131186232</v>
      </c>
      <c r="C31" s="155">
        <v>0.95562612628503185</v>
      </c>
      <c r="D31" s="154">
        <v>0.77488105642352667</v>
      </c>
      <c r="E31" s="155">
        <v>0.7630967712810246</v>
      </c>
      <c r="F31" s="154">
        <v>1.0074177625981671</v>
      </c>
      <c r="G31" s="155">
        <v>0.97362683778291736</v>
      </c>
      <c r="H31" s="154">
        <v>1.1875286090379229</v>
      </c>
      <c r="I31" s="155">
        <v>1.077188511920671</v>
      </c>
      <c r="J31" s="154">
        <v>0.99911819849172034</v>
      </c>
      <c r="K31" s="155">
        <v>0.95207641820584288</v>
      </c>
      <c r="L31" s="154">
        <v>0.9382300495262641</v>
      </c>
      <c r="M31" s="155">
        <v>0.97880458439750073</v>
      </c>
      <c r="N31" s="154">
        <v>0.99240805315757485</v>
      </c>
      <c r="O31" s="155">
        <v>0.93201874825036191</v>
      </c>
      <c r="P31" s="154"/>
      <c r="Q31" s="155"/>
      <c r="R31" s="154">
        <v>0.95751904354575901</v>
      </c>
      <c r="S31" s="155">
        <v>0.94066966544715269</v>
      </c>
      <c r="T31" s="43"/>
    </row>
    <row r="32" spans="1:20" s="40" customFormat="1" ht="18" customHeight="1">
      <c r="P32" s="86"/>
    </row>
    <row r="33" spans="1:21" s="40" customFormat="1" ht="33" customHeight="1">
      <c r="B33" s="224" t="s">
        <v>0</v>
      </c>
      <c r="C33" s="225"/>
      <c r="D33" s="224" t="s">
        <v>1</v>
      </c>
      <c r="E33" s="225"/>
      <c r="F33" s="224" t="s">
        <v>2</v>
      </c>
      <c r="G33" s="225"/>
      <c r="H33" s="224" t="s">
        <v>3</v>
      </c>
      <c r="I33" s="225"/>
      <c r="J33" s="224" t="s">
        <v>181</v>
      </c>
      <c r="K33" s="225"/>
      <c r="L33" s="224" t="s">
        <v>4</v>
      </c>
      <c r="M33" s="225"/>
      <c r="N33" s="224" t="s">
        <v>137</v>
      </c>
      <c r="O33" s="225"/>
      <c r="P33" s="224" t="s">
        <v>5</v>
      </c>
      <c r="Q33" s="225"/>
      <c r="R33" s="224" t="s">
        <v>6</v>
      </c>
      <c r="S33" s="225"/>
    </row>
    <row r="34" spans="1:21" s="40" customFormat="1" ht="36" customHeight="1">
      <c r="A34" s="41"/>
      <c r="B34" s="23" t="s">
        <v>205</v>
      </c>
      <c r="C34" s="57" t="str">
        <f t="shared" ref="C34" si="13">$C$4</f>
        <v>MARCH 2025</v>
      </c>
      <c r="D34" s="23" t="s">
        <v>205</v>
      </c>
      <c r="E34" s="57" t="str">
        <f t="shared" ref="E34" si="14">$C$4</f>
        <v>MARCH 2025</v>
      </c>
      <c r="F34" s="23" t="s">
        <v>205</v>
      </c>
      <c r="G34" s="57" t="str">
        <f t="shared" ref="G34" si="15">$C$4</f>
        <v>MARCH 2025</v>
      </c>
      <c r="H34" s="23" t="s">
        <v>205</v>
      </c>
      <c r="I34" s="57" t="str">
        <f t="shared" ref="I34" si="16">$C$4</f>
        <v>MARCH 2025</v>
      </c>
      <c r="J34" s="23" t="s">
        <v>205</v>
      </c>
      <c r="K34" s="57" t="str">
        <f t="shared" ref="K34" si="17">$C$4</f>
        <v>MARCH 2025</v>
      </c>
      <c r="L34" s="23" t="s">
        <v>205</v>
      </c>
      <c r="M34" s="57" t="str">
        <f t="shared" ref="M34" si="18">$C$4</f>
        <v>MARCH 2025</v>
      </c>
      <c r="N34" s="23" t="s">
        <v>205</v>
      </c>
      <c r="O34" s="57" t="str">
        <f t="shared" ref="O34" si="19">$C$4</f>
        <v>MARCH 2025</v>
      </c>
      <c r="P34" s="23" t="s">
        <v>205</v>
      </c>
      <c r="Q34" s="57" t="str">
        <f t="shared" ref="Q34" si="20">$C$4</f>
        <v>MARCH 2025</v>
      </c>
      <c r="R34" s="23" t="s">
        <v>205</v>
      </c>
      <c r="S34" s="57" t="str">
        <f t="shared" ref="S34" si="21">$C$4</f>
        <v>MARCH 2025</v>
      </c>
      <c r="T34" s="47"/>
    </row>
    <row r="35" spans="1:21" s="40" customFormat="1" ht="20.100000000000001" customHeight="1">
      <c r="A35" s="44" t="s">
        <v>39</v>
      </c>
      <c r="B35" s="51">
        <v>23515.747036927005</v>
      </c>
      <c r="C35" s="51">
        <v>23409.7453224038</v>
      </c>
      <c r="D35" s="63">
        <v>3165.4469700359664</v>
      </c>
      <c r="E35" s="51">
        <v>3215.3383707173089</v>
      </c>
      <c r="F35" s="63">
        <v>2592.1104308847794</v>
      </c>
      <c r="G35" s="51">
        <v>2455.9355569503164</v>
      </c>
      <c r="H35" s="63">
        <v>3697.4322344935572</v>
      </c>
      <c r="I35" s="51">
        <v>3685.8268276049266</v>
      </c>
      <c r="J35" s="63">
        <v>4663.2516211953589</v>
      </c>
      <c r="K35" s="51">
        <v>4725.7219825477632</v>
      </c>
      <c r="L35" s="63">
        <v>7469.0999767817284</v>
      </c>
      <c r="M35" s="51">
        <v>7696.9617355103528</v>
      </c>
      <c r="N35" s="63">
        <v>219.27428098759344</v>
      </c>
      <c r="O35" s="51">
        <v>209.3630401654257</v>
      </c>
      <c r="P35" s="63">
        <v>402.26151533045152</v>
      </c>
      <c r="Q35" s="51">
        <v>436.16477068767813</v>
      </c>
      <c r="R35" s="63">
        <v>45724.624066636439</v>
      </c>
      <c r="S35" s="51">
        <v>45835.057606587572</v>
      </c>
      <c r="T35" s="48"/>
    </row>
    <row r="36" spans="1:21" s="40" customFormat="1" ht="20.100000000000001" customHeight="1">
      <c r="A36" s="44" t="s">
        <v>40</v>
      </c>
      <c r="B36" s="51">
        <v>22487.825886639996</v>
      </c>
      <c r="C36" s="51">
        <v>23151.94625126</v>
      </c>
      <c r="D36" s="63">
        <v>4861.0964274003245</v>
      </c>
      <c r="E36" s="51">
        <v>5199.6319625110955</v>
      </c>
      <c r="F36" s="63">
        <v>3183.07119184777</v>
      </c>
      <c r="G36" s="51">
        <v>3015.9674520477001</v>
      </c>
      <c r="H36" s="63">
        <v>3649.79843222311</v>
      </c>
      <c r="I36" s="51">
        <v>3691.9252476380098</v>
      </c>
      <c r="J36" s="63">
        <v>6567.712490181646</v>
      </c>
      <c r="K36" s="51">
        <v>5708.4119029500234</v>
      </c>
      <c r="L36" s="63">
        <v>9317.9755097816796</v>
      </c>
      <c r="M36" s="51">
        <v>9466.6137408172217</v>
      </c>
      <c r="N36" s="63">
        <v>133.97499999999999</v>
      </c>
      <c r="O36" s="51">
        <v>133.69800000000001</v>
      </c>
      <c r="P36" s="63">
        <v>-4212.4662527563942</v>
      </c>
      <c r="Q36" s="51">
        <v>-4140.8903669952706</v>
      </c>
      <c r="R36" s="63">
        <v>45988.988685318131</v>
      </c>
      <c r="S36" s="51">
        <v>46227.30419022878</v>
      </c>
      <c r="T36" s="48"/>
    </row>
    <row r="37" spans="1:21" s="40" customFormat="1" ht="20.100000000000001" customHeight="1">
      <c r="A37" s="44" t="s">
        <v>41</v>
      </c>
      <c r="B37" s="51">
        <v>3264.0474456023812</v>
      </c>
      <c r="C37" s="51">
        <v>3315.414037245062</v>
      </c>
      <c r="D37" s="63">
        <v>928.582793225003</v>
      </c>
      <c r="E37" s="51">
        <v>999.00017701902095</v>
      </c>
      <c r="F37" s="63">
        <v>1254.8186543281599</v>
      </c>
      <c r="G37" s="51">
        <v>1250.6997011268077</v>
      </c>
      <c r="H37" s="63">
        <v>533.55313163819699</v>
      </c>
      <c r="I37" s="51">
        <v>534.07604760043102</v>
      </c>
      <c r="J37" s="63">
        <v>1353.5904272223268</v>
      </c>
      <c r="K37" s="51">
        <v>1385.1798153044094</v>
      </c>
      <c r="L37" s="63">
        <v>2442.1159791051673</v>
      </c>
      <c r="M37" s="51">
        <v>2498.3696299804215</v>
      </c>
      <c r="N37" s="63">
        <v>130.11270276336023</v>
      </c>
      <c r="O37" s="51">
        <v>130.48670322715034</v>
      </c>
      <c r="P37" s="63">
        <v>-1398.5355999734763</v>
      </c>
      <c r="Q37" s="51">
        <v>-1732.4496157679803</v>
      </c>
      <c r="R37" s="63">
        <v>8508.2855339111193</v>
      </c>
      <c r="S37" s="51">
        <v>8380.7765343632509</v>
      </c>
      <c r="T37" s="48"/>
    </row>
    <row r="38" spans="1:21" s="40" customFormat="1" ht="20.100000000000001" customHeight="1">
      <c r="A38" s="49" t="s">
        <v>28</v>
      </c>
      <c r="B38" s="64">
        <v>0.11412052424453381</v>
      </c>
      <c r="C38" s="65">
        <v>0.126791802584762</v>
      </c>
      <c r="D38" s="64">
        <v>0.25907517500173094</v>
      </c>
      <c r="E38" s="65">
        <v>0.25916608690975351</v>
      </c>
      <c r="F38" s="64">
        <v>8.2104497517560868E-2</v>
      </c>
      <c r="G38" s="65">
        <v>9.1856634585839689E-2</v>
      </c>
      <c r="H38" s="64">
        <v>-5.8301257256845603E-2</v>
      </c>
      <c r="I38" s="65">
        <v>-4.1271395567578167E-2</v>
      </c>
      <c r="J38" s="64">
        <v>0.11799032087227673</v>
      </c>
      <c r="K38" s="65">
        <v>0.13139087406312686</v>
      </c>
      <c r="L38" s="64">
        <v>0.14044393125706853</v>
      </c>
      <c r="M38" s="65">
        <v>0.12886542828686756</v>
      </c>
      <c r="N38" s="64">
        <v>3.695120622280447E-2</v>
      </c>
      <c r="O38" s="65">
        <v>2.9965755091243669E-2</v>
      </c>
      <c r="P38" s="64"/>
      <c r="Q38" s="65"/>
      <c r="R38" s="64">
        <v>0.10876791984302413</v>
      </c>
      <c r="S38" s="65">
        <v>0.11688095866707278</v>
      </c>
      <c r="T38" s="50"/>
    </row>
    <row r="39" spans="1:21" ht="20.100000000000001" customHeight="1">
      <c r="A39" s="193"/>
      <c r="B39" s="194"/>
      <c r="C39" s="194"/>
      <c r="D39" s="194"/>
      <c r="E39" s="194"/>
      <c r="F39" s="194"/>
      <c r="G39" s="194"/>
      <c r="H39" s="194"/>
      <c r="I39" s="194"/>
      <c r="J39" s="194"/>
      <c r="K39" s="194"/>
      <c r="L39" s="194"/>
      <c r="M39" s="194"/>
      <c r="N39" s="194"/>
      <c r="O39" s="194"/>
      <c r="P39" s="194"/>
      <c r="Q39" s="194"/>
      <c r="R39" s="194"/>
      <c r="S39" s="194"/>
    </row>
    <row r="40" spans="1:21" s="38" customFormat="1" ht="15" customHeight="1">
      <c r="A40" s="119" t="s">
        <v>29</v>
      </c>
      <c r="B40" s="120"/>
      <c r="C40" s="120"/>
      <c r="D40" s="120"/>
      <c r="E40" s="120"/>
      <c r="F40" s="120"/>
      <c r="G40" s="120"/>
      <c r="H40" s="120"/>
      <c r="I40" s="120"/>
      <c r="J40" s="120"/>
      <c r="K40" s="120"/>
      <c r="L40" s="120"/>
      <c r="M40" s="120"/>
      <c r="N40" s="120"/>
      <c r="O40" s="120"/>
      <c r="P40" s="120"/>
      <c r="Q40" s="120"/>
      <c r="R40" s="221"/>
      <c r="S40" s="221"/>
    </row>
    <row r="41" spans="1:21" ht="15" customHeight="1">
      <c r="A41" s="195"/>
    </row>
    <row r="42" spans="1:21" ht="15" customHeight="1"/>
    <row r="43" spans="1:21" ht="15" customHeight="1">
      <c r="U43" s="51"/>
    </row>
    <row r="44" spans="1:21" ht="15" customHeight="1"/>
    <row r="45" spans="1:21" ht="15" customHeight="1"/>
    <row r="46" spans="1:21" ht="15" customHeight="1"/>
    <row r="47" spans="1:21" ht="15" customHeight="1"/>
    <row r="48" spans="1:21" ht="15" customHeight="1">
      <c r="U48" s="51"/>
    </row>
    <row r="49" s="37" customFormat="1" ht="15" customHeight="1"/>
    <row r="50" s="37" customFormat="1" ht="15" customHeight="1"/>
    <row r="51" s="37" customFormat="1" ht="15" customHeight="1"/>
    <row r="52" s="37" customFormat="1" ht="15" customHeight="1"/>
    <row r="53" s="37" customFormat="1" ht="15" customHeight="1"/>
  </sheetData>
  <mergeCells count="20">
    <mergeCell ref="R40:S40"/>
    <mergeCell ref="R2:S2"/>
    <mergeCell ref="L33:M33"/>
    <mergeCell ref="N33:O33"/>
    <mergeCell ref="P33:Q33"/>
    <mergeCell ref="R33:S33"/>
    <mergeCell ref="L3:M3"/>
    <mergeCell ref="N3:O3"/>
    <mergeCell ref="P3:Q3"/>
    <mergeCell ref="R3:S3"/>
    <mergeCell ref="B33:C33"/>
    <mergeCell ref="D33:E33"/>
    <mergeCell ref="F33:G33"/>
    <mergeCell ref="H33:I33"/>
    <mergeCell ref="J33:K33"/>
    <mergeCell ref="B3:C3"/>
    <mergeCell ref="D3:E3"/>
    <mergeCell ref="F3:G3"/>
    <mergeCell ref="H3:I3"/>
    <mergeCell ref="J3:K3"/>
  </mergeCells>
  <pageMargins left="0.25" right="0.25" top="0.75" bottom="0.75" header="0.3" footer="0.3"/>
  <pageSetup paperSize="9" scale="39" orientation="landscape" r:id="rId1"/>
  <headerFooter alignWithMargins="0"/>
  <ignoredErrors>
    <ignoredError sqref="C34 E4 F4:G4 H4:I4 J4:L4 E34 R4 N4 P4 M4 Q4 O4 G34 I34 K34 M34 O34 Q34 S3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030C5-0BFC-4342-89A8-FDF58A17E082}">
  <sheetPr>
    <tabColor rgb="FFC00000"/>
    <pageSetUpPr fitToPage="1"/>
  </sheetPr>
  <dimension ref="A1:S89"/>
  <sheetViews>
    <sheetView showGridLines="0" topLeftCell="A30" zoomScale="70" zoomScaleNormal="70" zoomScaleSheetLayoutView="50" zoomScalePageLayoutView="70" workbookViewId="0">
      <selection activeCell="C44" sqref="C44"/>
    </sheetView>
  </sheetViews>
  <sheetFormatPr baseColWidth="10" defaultColWidth="0" defaultRowHeight="15.75" customHeight="1" zeroHeight="1"/>
  <cols>
    <col min="1" max="1" width="66.7109375" style="7" customWidth="1"/>
    <col min="2" max="5" width="15.7109375" style="7" customWidth="1"/>
    <col min="6" max="6" width="9" style="7" customWidth="1"/>
    <col min="7" max="10" width="15.7109375" style="7" customWidth="1"/>
    <col min="11" max="11" width="14.5703125" style="7" customWidth="1"/>
    <col min="12" max="12" width="18" style="7" customWidth="1"/>
    <col min="13" max="14" width="11.42578125" style="7" customWidth="1"/>
    <col min="15" max="19" width="0" style="7" hidden="1" customWidth="1"/>
    <col min="20" max="16384" width="11.42578125" style="7" hidden="1"/>
  </cols>
  <sheetData>
    <row r="1" spans="1:14" s="196" customFormat="1" ht="50.1" customHeight="1">
      <c r="A1" s="22" t="str">
        <f>+CONCATENATE("Consolidated Profit &amp; Loss by Business Unit - Quarterly standalone figures")</f>
        <v>Consolidated Profit &amp; Loss by Business Unit - Quarterly standalone figures</v>
      </c>
      <c r="B1" s="191"/>
      <c r="C1" s="22"/>
      <c r="D1" s="22"/>
      <c r="E1" s="22"/>
      <c r="F1" s="22"/>
      <c r="G1" s="22"/>
      <c r="H1" s="22"/>
      <c r="I1" s="22"/>
      <c r="J1" s="22"/>
      <c r="K1" s="22"/>
      <c r="L1" s="22"/>
      <c r="M1" s="22"/>
      <c r="N1" s="22"/>
    </row>
    <row r="2" spans="1:14">
      <c r="A2" s="226" t="s">
        <v>169</v>
      </c>
      <c r="B2" s="226"/>
      <c r="C2" s="8"/>
      <c r="D2" s="8"/>
      <c r="E2" s="8"/>
      <c r="L2" s="8"/>
    </row>
    <row r="3" spans="1:14" ht="29.25" customHeight="1">
      <c r="B3" s="25"/>
      <c r="C3" s="25"/>
      <c r="D3" s="25"/>
      <c r="E3" s="84"/>
      <c r="F3" s="9"/>
      <c r="G3" s="9"/>
      <c r="H3" s="9"/>
      <c r="I3" s="9"/>
      <c r="J3" s="9"/>
      <c r="K3" s="9"/>
    </row>
    <row r="4" spans="1:14" ht="15.75" customHeight="1">
      <c r="A4" s="10"/>
      <c r="B4" s="227">
        <v>2024</v>
      </c>
      <c r="C4" s="228"/>
      <c r="D4" s="228"/>
      <c r="E4" s="228"/>
      <c r="F4" s="11"/>
      <c r="G4" s="230">
        <v>2025</v>
      </c>
      <c r="H4" s="231"/>
      <c r="I4" s="231"/>
      <c r="J4" s="231"/>
      <c r="K4" s="12"/>
      <c r="L4" s="229" t="s">
        <v>218</v>
      </c>
    </row>
    <row r="5" spans="1:14" ht="45.75" customHeight="1">
      <c r="A5" s="66" t="s">
        <v>141</v>
      </c>
      <c r="B5" s="67" t="s">
        <v>142</v>
      </c>
      <c r="C5" s="67" t="s">
        <v>143</v>
      </c>
      <c r="D5" s="67" t="s">
        <v>144</v>
      </c>
      <c r="E5" s="67" t="s">
        <v>145</v>
      </c>
      <c r="F5" s="11"/>
      <c r="G5" s="68" t="s">
        <v>142</v>
      </c>
      <c r="H5" s="68" t="s">
        <v>143</v>
      </c>
      <c r="I5" s="67" t="s">
        <v>144</v>
      </c>
      <c r="J5" s="67" t="s">
        <v>207</v>
      </c>
      <c r="K5" s="11"/>
      <c r="L5" s="229"/>
    </row>
    <row r="6" spans="1:14" hidden="1">
      <c r="A6" s="69" t="s">
        <v>146</v>
      </c>
      <c r="B6" s="70"/>
      <c r="C6" s="70"/>
      <c r="D6" s="70"/>
      <c r="E6" s="70"/>
      <c r="F6" s="12"/>
      <c r="G6" s="70"/>
      <c r="H6" s="70"/>
      <c r="I6" s="34"/>
      <c r="J6" s="34"/>
      <c r="K6" s="8"/>
      <c r="L6" s="70"/>
    </row>
    <row r="7" spans="1:14" ht="15.6" customHeight="1">
      <c r="A7" s="71" t="s">
        <v>147</v>
      </c>
      <c r="B7" s="72">
        <v>9389.20376917668</v>
      </c>
      <c r="C7" s="72">
        <v>8335.6832036432188</v>
      </c>
      <c r="D7" s="72">
        <v>7620.3038989385022</v>
      </c>
      <c r="E7" s="72">
        <v>7831.8740473162979</v>
      </c>
      <c r="F7" s="11"/>
      <c r="G7" s="34">
        <v>9887.51875439791</v>
      </c>
      <c r="H7" s="72"/>
      <c r="I7" s="72"/>
      <c r="J7" s="72"/>
      <c r="K7" s="73"/>
      <c r="L7" s="100">
        <v>5.3073188895646495E-2</v>
      </c>
    </row>
    <row r="8" spans="1:14" ht="15.6" customHeight="1">
      <c r="A8" s="71" t="s">
        <v>148</v>
      </c>
      <c r="B8" s="72">
        <v>8142.7957814137999</v>
      </c>
      <c r="C8" s="72">
        <v>7002.2749496981005</v>
      </c>
      <c r="D8" s="72">
        <v>6477.3629818399968</v>
      </c>
      <c r="E8" s="72">
        <v>6499.2535516641037</v>
      </c>
      <c r="F8" s="11"/>
      <c r="G8" s="34">
        <v>8584.3396565685907</v>
      </c>
      <c r="H8" s="72"/>
      <c r="I8" s="72"/>
      <c r="J8" s="72"/>
      <c r="K8" s="73"/>
      <c r="L8" s="100">
        <v>5.422509504200379E-2</v>
      </c>
    </row>
    <row r="9" spans="1:14" ht="15.6" customHeight="1">
      <c r="A9" s="74" t="s">
        <v>149</v>
      </c>
      <c r="B9" s="72">
        <v>6325.9814534122297</v>
      </c>
      <c r="C9" s="72">
        <v>5644.4725813486702</v>
      </c>
      <c r="D9" s="72">
        <v>5020.9923273593995</v>
      </c>
      <c r="E9" s="72">
        <v>5145.5549206039977</v>
      </c>
      <c r="F9" s="11"/>
      <c r="G9" s="34">
        <v>6794.3167246005005</v>
      </c>
      <c r="H9" s="72"/>
      <c r="I9" s="72"/>
      <c r="J9" s="72"/>
      <c r="K9" s="73"/>
      <c r="L9" s="100">
        <v>7.4033614331204062E-2</v>
      </c>
    </row>
    <row r="10" spans="1:14" ht="15.6" customHeight="1">
      <c r="A10" s="74" t="s">
        <v>150</v>
      </c>
      <c r="B10" s="72">
        <v>1816.8143280015699</v>
      </c>
      <c r="C10" s="72">
        <v>1357.80236834946</v>
      </c>
      <c r="D10" s="72">
        <v>1456.3706544805696</v>
      </c>
      <c r="E10" s="72">
        <v>1353.6986310600105</v>
      </c>
      <c r="F10" s="11"/>
      <c r="G10" s="34">
        <v>1790.0229319680898</v>
      </c>
      <c r="H10" s="72"/>
      <c r="I10" s="72"/>
      <c r="J10" s="72"/>
      <c r="K10" s="73"/>
      <c r="L10" s="100">
        <v>-1.4746358843916502E-2</v>
      </c>
    </row>
    <row r="11" spans="1:14" ht="15.6" customHeight="1">
      <c r="A11" s="71" t="s">
        <v>151</v>
      </c>
      <c r="B11" s="72">
        <v>216.28860542858101</v>
      </c>
      <c r="C11" s="72">
        <v>245.286652898624</v>
      </c>
      <c r="D11" s="72">
        <v>191.97365180872202</v>
      </c>
      <c r="E11" s="72">
        <v>248.0849838322149</v>
      </c>
      <c r="F11" s="11"/>
      <c r="G11" s="34">
        <v>275.89331363523002</v>
      </c>
      <c r="H11" s="72"/>
      <c r="I11" s="72"/>
      <c r="J11" s="72"/>
      <c r="K11" s="73"/>
      <c r="L11" s="100">
        <v>0.2755795114057944</v>
      </c>
      <c r="M11" s="15"/>
    </row>
    <row r="12" spans="1:14" ht="15.6" customHeight="1">
      <c r="A12" s="71" t="s">
        <v>27</v>
      </c>
      <c r="B12" s="75">
        <v>0.95751904354575901</v>
      </c>
      <c r="C12" s="75">
        <v>0.95721022273872691</v>
      </c>
      <c r="D12" s="75">
        <v>0.92911594521948482</v>
      </c>
      <c r="E12" s="75">
        <v>0.9342270609109079</v>
      </c>
      <c r="F12" s="11"/>
      <c r="G12" s="97">
        <v>0.94066966544715269</v>
      </c>
      <c r="H12" s="75"/>
      <c r="I12" s="75"/>
      <c r="J12" s="75"/>
      <c r="K12" s="73"/>
      <c r="L12" s="101">
        <v>-1.6849378098606316</v>
      </c>
    </row>
    <row r="13" spans="1:14" ht="15.6" customHeight="1">
      <c r="A13" s="74" t="s">
        <v>25</v>
      </c>
      <c r="B13" s="75">
        <v>0.68010948555083639</v>
      </c>
      <c r="C13" s="75">
        <v>0.68437326040596203</v>
      </c>
      <c r="D13" s="75">
        <v>0.65728415681470787</v>
      </c>
      <c r="E13" s="75">
        <v>0.67292328599153872</v>
      </c>
      <c r="F13" s="11"/>
      <c r="G13" s="97">
        <v>0.66903652184172013</v>
      </c>
      <c r="H13" s="75"/>
      <c r="I13" s="75"/>
      <c r="J13" s="75"/>
      <c r="K13" s="73"/>
      <c r="L13" s="101">
        <v>-1.1072963709116257</v>
      </c>
    </row>
    <row r="14" spans="1:14" ht="15.6" customHeight="1">
      <c r="A14" s="74" t="s">
        <v>26</v>
      </c>
      <c r="B14" s="75">
        <v>0.27740955799492262</v>
      </c>
      <c r="C14" s="75">
        <v>0.27283696233276489</v>
      </c>
      <c r="D14" s="75">
        <v>0.27183178840477701</v>
      </c>
      <c r="E14" s="75">
        <v>0.26130377491936918</v>
      </c>
      <c r="F14" s="11"/>
      <c r="G14" s="97">
        <v>0.27163314360543261</v>
      </c>
      <c r="H14" s="75"/>
      <c r="I14" s="75"/>
      <c r="J14" s="75"/>
      <c r="K14" s="73"/>
      <c r="L14" s="101">
        <v>-0.57764143894900033</v>
      </c>
    </row>
    <row r="15" spans="1:14" ht="18.75">
      <c r="A15" s="76" t="s">
        <v>152</v>
      </c>
      <c r="B15" s="77"/>
      <c r="C15" s="77"/>
      <c r="D15" s="77"/>
      <c r="E15" s="77"/>
      <c r="F15" s="11"/>
      <c r="G15" s="98"/>
      <c r="H15" s="77"/>
      <c r="I15" s="77"/>
      <c r="J15" s="77"/>
      <c r="K15" s="73"/>
      <c r="L15" s="98"/>
    </row>
    <row r="16" spans="1:14">
      <c r="A16" s="78" t="s">
        <v>148</v>
      </c>
      <c r="B16" s="79"/>
      <c r="C16" s="80"/>
      <c r="D16" s="80"/>
      <c r="E16" s="80"/>
      <c r="F16" s="11"/>
      <c r="G16" s="80"/>
      <c r="H16" s="80"/>
      <c r="I16" s="80"/>
      <c r="J16" s="80"/>
      <c r="K16" s="73"/>
      <c r="L16" s="80"/>
    </row>
    <row r="17" spans="1:13">
      <c r="A17" s="71" t="s">
        <v>0</v>
      </c>
      <c r="B17" s="72">
        <v>3354.3179641699999</v>
      </c>
      <c r="C17" s="72">
        <v>1967.4664399900003</v>
      </c>
      <c r="D17" s="72">
        <v>1837.6615745699992</v>
      </c>
      <c r="E17" s="72">
        <v>1938.0596337600009</v>
      </c>
      <c r="F17" s="11"/>
      <c r="G17" s="34">
        <v>3450.6298317300002</v>
      </c>
      <c r="H17" s="72"/>
      <c r="I17" s="72"/>
      <c r="J17" s="72"/>
      <c r="K17" s="72"/>
      <c r="L17" s="100">
        <v>2.8712802002904922E-2</v>
      </c>
      <c r="M17" s="13"/>
    </row>
    <row r="18" spans="1:13">
      <c r="A18" s="71" t="s">
        <v>1</v>
      </c>
      <c r="B18" s="72">
        <v>1320.0710682977601</v>
      </c>
      <c r="C18" s="72">
        <v>1115.92169375706</v>
      </c>
      <c r="D18" s="72">
        <v>1304.9501451152096</v>
      </c>
      <c r="E18" s="72">
        <v>1059.5323488775603</v>
      </c>
      <c r="F18" s="11"/>
      <c r="G18" s="34">
        <v>1163.3458374537199</v>
      </c>
      <c r="H18" s="72"/>
      <c r="I18" s="72"/>
      <c r="J18" s="72"/>
      <c r="K18" s="73"/>
      <c r="L18" s="100">
        <v>-0.11872484338751425</v>
      </c>
      <c r="M18"/>
    </row>
    <row r="19" spans="1:13">
      <c r="A19" s="71" t="s">
        <v>2</v>
      </c>
      <c r="B19" s="72">
        <v>630.57007518749901</v>
      </c>
      <c r="C19" s="72">
        <v>764.64000127350096</v>
      </c>
      <c r="D19" s="72">
        <v>730.47958994139026</v>
      </c>
      <c r="E19" s="72">
        <v>643.16066411630982</v>
      </c>
      <c r="F19" s="11"/>
      <c r="G19" s="34">
        <v>660.91441811343896</v>
      </c>
      <c r="H19" s="72"/>
      <c r="I19" s="72"/>
      <c r="J19" s="72"/>
      <c r="K19" s="73"/>
      <c r="L19" s="100">
        <v>4.8122078925037948E-2</v>
      </c>
      <c r="M19"/>
    </row>
    <row r="20" spans="1:13">
      <c r="A20" s="71" t="s">
        <v>3</v>
      </c>
      <c r="B20" s="72">
        <v>416.45734659100106</v>
      </c>
      <c r="C20" s="72">
        <v>337.12782631341997</v>
      </c>
      <c r="D20" s="72">
        <v>336.71803076458889</v>
      </c>
      <c r="E20" s="72">
        <v>434.31920267853002</v>
      </c>
      <c r="F20" s="11"/>
      <c r="G20" s="34">
        <v>485.86566766753799</v>
      </c>
      <c r="H20" s="72"/>
      <c r="I20" s="72"/>
      <c r="J20" s="72"/>
      <c r="K20" s="73"/>
      <c r="L20" s="100">
        <v>0.16666369712215021</v>
      </c>
      <c r="M20"/>
    </row>
    <row r="21" spans="1:13">
      <c r="A21" s="71" t="s">
        <v>68</v>
      </c>
      <c r="B21" s="72">
        <v>1251.91762177842</v>
      </c>
      <c r="C21" s="72">
        <v>1577.4459387518998</v>
      </c>
      <c r="D21" s="72">
        <v>1167.2418835286303</v>
      </c>
      <c r="E21" s="72">
        <v>1167.9347419830806</v>
      </c>
      <c r="F21" s="11"/>
      <c r="G21" s="34">
        <v>1379.8688170801499</v>
      </c>
      <c r="H21" s="72"/>
      <c r="I21" s="72"/>
      <c r="J21" s="72"/>
      <c r="K21" s="73"/>
      <c r="L21" s="100">
        <v>0.10220416509511868</v>
      </c>
      <c r="M21"/>
    </row>
    <row r="22" spans="1:13">
      <c r="A22" s="71" t="s">
        <v>4</v>
      </c>
      <c r="B22" s="72">
        <v>2150.69300281913</v>
      </c>
      <c r="C22" s="72">
        <v>2196.4126666051898</v>
      </c>
      <c r="D22" s="72">
        <v>1940.70713332777</v>
      </c>
      <c r="E22" s="72">
        <v>2093.9769137986596</v>
      </c>
      <c r="F22" s="11"/>
      <c r="G22" s="34">
        <v>2377.7266236249702</v>
      </c>
      <c r="H22" s="72"/>
      <c r="I22" s="72"/>
      <c r="J22" s="72"/>
      <c r="K22" s="73"/>
      <c r="L22" s="100">
        <v>0.10556300713688302</v>
      </c>
      <c r="M22"/>
    </row>
    <row r="23" spans="1:13">
      <c r="A23" s="71" t="s">
        <v>153</v>
      </c>
      <c r="B23" s="72">
        <v>53.264134429999999</v>
      </c>
      <c r="C23" s="72">
        <v>49.217502970000012</v>
      </c>
      <c r="D23" s="72">
        <v>53.975523640000006</v>
      </c>
      <c r="E23" s="72">
        <v>52.510702579999986</v>
      </c>
      <c r="F23" s="11"/>
      <c r="G23" s="34">
        <v>54.974964598999996</v>
      </c>
      <c r="H23" s="72"/>
      <c r="I23" s="72"/>
      <c r="J23" s="72"/>
      <c r="K23" s="73"/>
      <c r="L23" s="100">
        <v>3.2119740371419715E-2</v>
      </c>
      <c r="M23"/>
    </row>
    <row r="24" spans="1:13">
      <c r="A24" s="78" t="s">
        <v>149</v>
      </c>
      <c r="B24" s="79"/>
      <c r="C24" s="79"/>
      <c r="D24" s="79"/>
      <c r="E24" s="79"/>
      <c r="F24" s="11"/>
      <c r="G24" s="80"/>
      <c r="H24" s="79"/>
      <c r="I24" s="79"/>
      <c r="J24" s="79"/>
      <c r="K24" s="73"/>
      <c r="L24" s="80"/>
      <c r="M24"/>
    </row>
    <row r="25" spans="1:13">
      <c r="A25" s="71" t="s">
        <v>0</v>
      </c>
      <c r="B25" s="72">
        <v>2389.72491326</v>
      </c>
      <c r="C25" s="72">
        <v>1457.11545617</v>
      </c>
      <c r="D25" s="72">
        <v>1272.8906552200001</v>
      </c>
      <c r="E25" s="72">
        <v>1435.8477262399992</v>
      </c>
      <c r="F25" s="11"/>
      <c r="G25" s="34">
        <v>2513.7503666100001</v>
      </c>
      <c r="H25" s="72"/>
      <c r="I25" s="72"/>
      <c r="J25" s="72"/>
      <c r="K25" s="73"/>
      <c r="L25" s="100">
        <v>5.1899468705294563E-2</v>
      </c>
      <c r="M25"/>
    </row>
    <row r="26" spans="1:13">
      <c r="A26" s="71" t="s">
        <v>1</v>
      </c>
      <c r="B26" s="72">
        <v>895.08029853711105</v>
      </c>
      <c r="C26" s="72">
        <v>756.39709545231904</v>
      </c>
      <c r="D26" s="72">
        <v>933.82742771053995</v>
      </c>
      <c r="E26" s="72">
        <v>739.06394446185004</v>
      </c>
      <c r="F26" s="11"/>
      <c r="G26" s="34">
        <v>821.54622495253398</v>
      </c>
      <c r="H26" s="72"/>
      <c r="I26" s="72"/>
      <c r="J26" s="72"/>
      <c r="K26" s="73"/>
      <c r="L26" s="100">
        <v>-8.2153605329889037E-2</v>
      </c>
      <c r="M26"/>
    </row>
    <row r="27" spans="1:13">
      <c r="A27" s="71" t="s">
        <v>2</v>
      </c>
      <c r="B27" s="72">
        <v>630.262433001364</v>
      </c>
      <c r="C27" s="72">
        <v>764.29921700137618</v>
      </c>
      <c r="D27" s="72">
        <v>730.34321233538981</v>
      </c>
      <c r="E27" s="72">
        <v>642.75494288568962</v>
      </c>
      <c r="F27" s="11"/>
      <c r="G27" s="34">
        <v>660.58421809304093</v>
      </c>
      <c r="H27" s="72"/>
      <c r="I27" s="72"/>
      <c r="J27" s="72"/>
      <c r="K27" s="73"/>
      <c r="L27" s="100">
        <v>4.8109776981759771E-2</v>
      </c>
      <c r="M27"/>
    </row>
    <row r="28" spans="1:13">
      <c r="A28" s="71" t="s">
        <v>3</v>
      </c>
      <c r="B28" s="72">
        <v>381.64320012487303</v>
      </c>
      <c r="C28" s="72">
        <v>295.36924390092099</v>
      </c>
      <c r="D28" s="72">
        <v>299.36634057835397</v>
      </c>
      <c r="E28" s="72">
        <v>386.86924570911196</v>
      </c>
      <c r="F28" s="11"/>
      <c r="G28" s="34">
        <v>441.96419549753801</v>
      </c>
      <c r="H28" s="72"/>
      <c r="I28" s="72"/>
      <c r="J28" s="72"/>
      <c r="K28" s="73"/>
      <c r="L28" s="100">
        <v>0.15805599406180446</v>
      </c>
      <c r="M28"/>
    </row>
    <row r="29" spans="1:13">
      <c r="A29" s="71" t="s">
        <v>68</v>
      </c>
      <c r="B29" s="72">
        <v>956.69335194136795</v>
      </c>
      <c r="C29" s="72">
        <v>1260.1146222696625</v>
      </c>
      <c r="D29" s="72">
        <v>848.54351779073977</v>
      </c>
      <c r="E29" s="72">
        <v>824.58525410077982</v>
      </c>
      <c r="F29" s="11"/>
      <c r="G29" s="34">
        <v>1027.10444056346</v>
      </c>
      <c r="H29" s="72"/>
      <c r="I29" s="72"/>
      <c r="J29" s="72"/>
      <c r="K29" s="73"/>
      <c r="L29" s="100">
        <v>7.3598388113819857E-2</v>
      </c>
      <c r="M29"/>
    </row>
    <row r="30" spans="1:13">
      <c r="A30" s="71" t="s">
        <v>4</v>
      </c>
      <c r="B30" s="72">
        <v>2053.8085539775302</v>
      </c>
      <c r="C30" s="72">
        <v>2067.91656354734</v>
      </c>
      <c r="D30" s="72">
        <v>1776.416549132</v>
      </c>
      <c r="E30" s="72">
        <v>1954.1637607566699</v>
      </c>
      <c r="F30" s="11"/>
      <c r="G30" s="34">
        <v>2263.3788179851699</v>
      </c>
      <c r="H30" s="72"/>
      <c r="I30" s="72"/>
      <c r="J30" s="72"/>
      <c r="K30" s="73"/>
      <c r="L30" s="100">
        <v>0.10203982430678518</v>
      </c>
      <c r="M30"/>
    </row>
    <row r="31" spans="1:13">
      <c r="A31" s="71" t="s">
        <v>153</v>
      </c>
      <c r="B31" s="72">
        <v>53.264134429999999</v>
      </c>
      <c r="C31" s="72">
        <v>49.217502970000012</v>
      </c>
      <c r="D31" s="72">
        <v>53.975523640000006</v>
      </c>
      <c r="E31" s="72">
        <v>52.510702579999986</v>
      </c>
      <c r="F31" s="11"/>
      <c r="G31" s="34">
        <v>54.974964598999996</v>
      </c>
      <c r="H31" s="72"/>
      <c r="I31" s="72"/>
      <c r="J31" s="72"/>
      <c r="K31" s="73"/>
      <c r="L31" s="100">
        <v>3.2119740371419715E-2</v>
      </c>
      <c r="M31"/>
    </row>
    <row r="32" spans="1:13">
      <c r="A32" s="78" t="s">
        <v>150</v>
      </c>
      <c r="B32" s="79"/>
      <c r="C32" s="79"/>
      <c r="D32" s="79"/>
      <c r="E32" s="79"/>
      <c r="F32" s="11"/>
      <c r="G32" s="80"/>
      <c r="H32" s="79"/>
      <c r="I32" s="79"/>
      <c r="J32" s="79"/>
      <c r="K32" s="73"/>
      <c r="L32" s="80"/>
      <c r="M32"/>
    </row>
    <row r="33" spans="1:14">
      <c r="A33" s="71" t="s">
        <v>0</v>
      </c>
      <c r="B33" s="72">
        <v>964.59305090999999</v>
      </c>
      <c r="C33" s="72">
        <v>510.3509838199999</v>
      </c>
      <c r="D33" s="72">
        <v>564.77091935000021</v>
      </c>
      <c r="E33" s="72">
        <v>502.21190751999984</v>
      </c>
      <c r="F33" s="11"/>
      <c r="G33" s="34">
        <v>936.87946511999996</v>
      </c>
      <c r="H33" s="72"/>
      <c r="I33" s="72"/>
      <c r="J33" s="72"/>
      <c r="K33" s="73"/>
      <c r="L33" s="100">
        <v>-2.8730857809783041E-2</v>
      </c>
      <c r="M33"/>
    </row>
    <row r="34" spans="1:14">
      <c r="A34" s="71" t="s">
        <v>1</v>
      </c>
      <c r="B34" s="72">
        <v>424.99076976064998</v>
      </c>
      <c r="C34" s="72">
        <v>359.524598304748</v>
      </c>
      <c r="D34" s="72">
        <v>371.1227174046719</v>
      </c>
      <c r="E34" s="72">
        <v>320.46840441570021</v>
      </c>
      <c r="F34" s="11"/>
      <c r="G34" s="34">
        <v>341.79961250118799</v>
      </c>
      <c r="H34" s="72"/>
      <c r="I34" s="72"/>
      <c r="J34" s="72"/>
      <c r="K34" s="73"/>
      <c r="L34" s="100">
        <v>-0.19574815073351901</v>
      </c>
      <c r="M34"/>
    </row>
    <row r="35" spans="1:14">
      <c r="A35" s="71" t="s">
        <v>2</v>
      </c>
      <c r="B35" s="72">
        <v>0.30764218613525401</v>
      </c>
      <c r="C35" s="72">
        <v>0.34078427212753098</v>
      </c>
      <c r="D35" s="72">
        <v>0.13637760600226601</v>
      </c>
      <c r="E35" s="72">
        <v>0.40572123061703913</v>
      </c>
      <c r="F35" s="11"/>
      <c r="G35" s="34">
        <v>0.33020002039847401</v>
      </c>
      <c r="H35" s="72"/>
      <c r="I35" s="72"/>
      <c r="J35" s="72"/>
      <c r="K35" s="73"/>
      <c r="L35" s="100">
        <v>7.3324905620396646E-2</v>
      </c>
      <c r="M35"/>
    </row>
    <row r="36" spans="1:14">
      <c r="A36" s="71" t="s">
        <v>3</v>
      </c>
      <c r="B36" s="72">
        <v>34.814146466128399</v>
      </c>
      <c r="C36" s="72">
        <v>41.758582412498804</v>
      </c>
      <c r="D36" s="72">
        <v>37.351690186236809</v>
      </c>
      <c r="E36" s="72">
        <v>47.449956969414998</v>
      </c>
      <c r="F36" s="11"/>
      <c r="G36" s="34">
        <v>43.901472169999998</v>
      </c>
      <c r="H36" s="72"/>
      <c r="I36" s="72"/>
      <c r="J36" s="72"/>
      <c r="K36" s="73"/>
      <c r="L36" s="100">
        <v>0.26102394073377322</v>
      </c>
      <c r="M36"/>
    </row>
    <row r="37" spans="1:14">
      <c r="A37" s="71" t="s">
        <v>68</v>
      </c>
      <c r="B37" s="72">
        <v>295.22426983704997</v>
      </c>
      <c r="C37" s="72">
        <v>317.33131648224401</v>
      </c>
      <c r="D37" s="72">
        <v>318.69836573789098</v>
      </c>
      <c r="E37" s="72">
        <v>343.34948788228508</v>
      </c>
      <c r="F37" s="11"/>
      <c r="G37" s="34">
        <v>352.76437651669102</v>
      </c>
      <c r="H37" s="72"/>
      <c r="I37" s="72"/>
      <c r="J37" s="72"/>
      <c r="K37" s="73"/>
      <c r="L37" s="100">
        <v>0.19490303663516723</v>
      </c>
    </row>
    <row r="38" spans="1:14">
      <c r="A38" s="71" t="s">
        <v>4</v>
      </c>
      <c r="B38" s="72">
        <v>96.884448841602207</v>
      </c>
      <c r="C38" s="72">
        <v>128.49610305784881</v>
      </c>
      <c r="D38" s="72">
        <v>164.290584195767</v>
      </c>
      <c r="E38" s="72">
        <v>139.813153041992</v>
      </c>
      <c r="F38" s="11"/>
      <c r="G38" s="34">
        <v>114.34780563980701</v>
      </c>
      <c r="H38" s="72"/>
      <c r="I38" s="72"/>
      <c r="J38" s="72"/>
      <c r="K38" s="73"/>
      <c r="L38" s="100">
        <v>0.18024932800883137</v>
      </c>
    </row>
    <row r="39" spans="1:14">
      <c r="A39" s="71" t="s">
        <v>153</v>
      </c>
      <c r="B39" s="72" t="s">
        <v>58</v>
      </c>
      <c r="C39" s="72" t="s">
        <v>58</v>
      </c>
      <c r="D39" s="72" t="s">
        <v>58</v>
      </c>
      <c r="E39" s="72" t="s">
        <v>58</v>
      </c>
      <c r="F39" s="11"/>
      <c r="G39" s="34"/>
      <c r="H39" s="72"/>
      <c r="I39" s="72"/>
      <c r="J39" s="72"/>
      <c r="K39" s="73"/>
      <c r="L39" s="102"/>
    </row>
    <row r="40" spans="1:14">
      <c r="A40" s="78" t="s">
        <v>151</v>
      </c>
      <c r="B40" s="79"/>
      <c r="C40" s="79"/>
      <c r="D40" s="79"/>
      <c r="E40" s="79"/>
      <c r="F40" s="11"/>
      <c r="G40" s="80"/>
      <c r="H40" s="79"/>
      <c r="I40" s="79"/>
      <c r="J40" s="79"/>
      <c r="K40" s="73"/>
      <c r="L40" s="80"/>
    </row>
    <row r="41" spans="1:14">
      <c r="A41" s="71" t="s">
        <v>0</v>
      </c>
      <c r="B41" s="72">
        <v>73.098283636036797</v>
      </c>
      <c r="C41" s="72">
        <v>94.789100481719203</v>
      </c>
      <c r="D41" s="72">
        <v>115.53778488790604</v>
      </c>
      <c r="E41" s="72">
        <v>83.466348825160992</v>
      </c>
      <c r="F41" s="11"/>
      <c r="G41" s="34">
        <v>121.033244763336</v>
      </c>
      <c r="H41" s="72"/>
      <c r="I41" s="72"/>
      <c r="J41" s="72"/>
      <c r="K41" s="73"/>
      <c r="L41" s="100">
        <v>0.6557604193002925</v>
      </c>
      <c r="N41" s="14"/>
    </row>
    <row r="42" spans="1:14">
      <c r="A42" s="71" t="s">
        <v>1</v>
      </c>
      <c r="B42" s="72">
        <v>60.846905762843598</v>
      </c>
      <c r="C42" s="72">
        <v>59.861081659021401</v>
      </c>
      <c r="D42" s="72">
        <v>66.954089463041015</v>
      </c>
      <c r="E42" s="72">
        <v>67.405751877630991</v>
      </c>
      <c r="F42" s="11"/>
      <c r="G42" s="34">
        <v>61.839960769655505</v>
      </c>
      <c r="H42" s="72"/>
      <c r="I42" s="72"/>
      <c r="J42" s="72"/>
      <c r="K42" s="73"/>
      <c r="L42" s="100">
        <v>1.6320550640363383E-2</v>
      </c>
      <c r="N42" s="14"/>
    </row>
    <row r="43" spans="1:14">
      <c r="A43" s="71" t="s">
        <v>2</v>
      </c>
      <c r="B43" s="72">
        <v>15.4781123217788</v>
      </c>
      <c r="C43" s="72">
        <v>25.347721076481896</v>
      </c>
      <c r="D43" s="72">
        <v>29.739511896241808</v>
      </c>
      <c r="E43" s="72">
        <v>27.081249872264991</v>
      </c>
      <c r="F43" s="11"/>
      <c r="G43" s="34">
        <v>30.067050139315899</v>
      </c>
      <c r="H43" s="72"/>
      <c r="I43" s="72"/>
      <c r="J43" s="72"/>
      <c r="K43" s="73"/>
      <c r="L43" s="100">
        <v>0.94255278125934194</v>
      </c>
      <c r="N43" s="14"/>
    </row>
    <row r="44" spans="1:14">
      <c r="A44" s="71" t="s">
        <v>3</v>
      </c>
      <c r="B44" s="72">
        <v>-8.8732382432012997</v>
      </c>
      <c r="C44" s="72">
        <v>1.0151296030984698</v>
      </c>
      <c r="D44" s="72">
        <v>-10.725750532914372</v>
      </c>
      <c r="E44" s="72">
        <v>-11.758693757068595</v>
      </c>
      <c r="F44" s="11"/>
      <c r="G44" s="34">
        <v>-7.0244564681549201E-2</v>
      </c>
      <c r="H44" s="72"/>
      <c r="I44" s="72"/>
      <c r="J44" s="72"/>
      <c r="K44" s="73"/>
      <c r="L44" s="100">
        <v>0.99208354799496457</v>
      </c>
      <c r="N44" s="14"/>
    </row>
    <row r="45" spans="1:14">
      <c r="A45" s="71" t="s">
        <v>68</v>
      </c>
      <c r="B45" s="72">
        <v>33.534909682646997</v>
      </c>
      <c r="C45" s="72">
        <v>48.480387008675393</v>
      </c>
      <c r="D45" s="72">
        <v>35.797859671780614</v>
      </c>
      <c r="E45" s="72">
        <v>34.879774578897994</v>
      </c>
      <c r="F45" s="11"/>
      <c r="G45" s="34">
        <v>56.483839297382197</v>
      </c>
      <c r="H45" s="72"/>
      <c r="I45" s="72"/>
      <c r="J45" s="72"/>
      <c r="K45" s="81"/>
      <c r="L45" s="100">
        <v>0.68432954937862367</v>
      </c>
      <c r="M45" s="13"/>
      <c r="N45" s="14"/>
    </row>
    <row r="46" spans="1:14">
      <c r="A46" s="71" t="s">
        <v>4</v>
      </c>
      <c r="B46" s="72">
        <v>67.263689609674202</v>
      </c>
      <c r="C46" s="72">
        <v>72.254284442408817</v>
      </c>
      <c r="D46" s="72">
        <v>67.676343685772991</v>
      </c>
      <c r="E46" s="72">
        <v>118.077040860696</v>
      </c>
      <c r="F46" s="11"/>
      <c r="G46" s="34">
        <v>48.315199697447198</v>
      </c>
      <c r="H46" s="72"/>
      <c r="I46" s="72"/>
      <c r="J46" s="72"/>
      <c r="K46" s="73"/>
      <c r="L46" s="100">
        <v>-0.28170458715814684</v>
      </c>
      <c r="N46" s="14"/>
    </row>
    <row r="47" spans="1:14">
      <c r="A47" s="71" t="s">
        <v>153</v>
      </c>
      <c r="B47" s="72">
        <v>1.4026228064863702</v>
      </c>
      <c r="C47" s="72">
        <v>1.7011388768929998</v>
      </c>
      <c r="D47" s="72">
        <v>1.8223065654000199</v>
      </c>
      <c r="E47" s="72">
        <v>-0.20431988575194016</v>
      </c>
      <c r="F47" s="11"/>
      <c r="G47" s="34">
        <v>0.56126452482534894</v>
      </c>
      <c r="H47" s="72"/>
      <c r="I47" s="72"/>
      <c r="J47" s="72"/>
      <c r="K47" s="73"/>
      <c r="L47" s="100">
        <v>-0.59984642896878282</v>
      </c>
      <c r="M47" s="21"/>
      <c r="N47" s="14"/>
    </row>
    <row r="48" spans="1:14">
      <c r="A48" s="78" t="s">
        <v>27</v>
      </c>
      <c r="B48" s="79"/>
      <c r="C48" s="79"/>
      <c r="D48" s="79"/>
      <c r="E48" s="79"/>
      <c r="G48" s="80"/>
      <c r="H48" s="79"/>
      <c r="I48" s="79"/>
      <c r="J48" s="79"/>
      <c r="K48" s="73"/>
      <c r="L48" s="80"/>
    </row>
    <row r="49" spans="1:13">
      <c r="A49" s="71" t="s">
        <v>0</v>
      </c>
      <c r="B49" s="75">
        <v>0.99703463131186232</v>
      </c>
      <c r="C49" s="75">
        <v>1.0074294526936922</v>
      </c>
      <c r="D49" s="75">
        <v>0.94746811065993453</v>
      </c>
      <c r="E49" s="75">
        <v>1.0058107133740237</v>
      </c>
      <c r="G49" s="97">
        <v>0.95562612628503185</v>
      </c>
      <c r="H49" s="75"/>
      <c r="I49" s="75"/>
      <c r="J49" s="75"/>
      <c r="K49" s="73"/>
      <c r="L49" s="101">
        <v>-4.1408505026830467</v>
      </c>
      <c r="M49" s="82"/>
    </row>
    <row r="50" spans="1:13">
      <c r="A50" s="71" t="s">
        <v>1</v>
      </c>
      <c r="B50" s="75">
        <v>0.77488105642352667</v>
      </c>
      <c r="C50" s="75">
        <v>0.7637975486668751</v>
      </c>
      <c r="D50" s="75">
        <v>0.68091024679660117</v>
      </c>
      <c r="E50" s="75">
        <v>0.68558777600550602</v>
      </c>
      <c r="G50" s="97">
        <v>0.7630967712810246</v>
      </c>
      <c r="H50" s="75"/>
      <c r="I50" s="75"/>
      <c r="J50" s="75"/>
      <c r="K50" s="73"/>
      <c r="L50" s="101">
        <v>-1.1784285142502071</v>
      </c>
      <c r="M50" s="82"/>
    </row>
    <row r="51" spans="1:13">
      <c r="A51" s="71" t="s">
        <v>2</v>
      </c>
      <c r="B51" s="75">
        <v>1.0074177625981671</v>
      </c>
      <c r="C51" s="75">
        <v>0.97851953366828925</v>
      </c>
      <c r="D51" s="75">
        <v>0.96962521985045402</v>
      </c>
      <c r="E51" s="75">
        <v>0.99239177858007555</v>
      </c>
      <c r="G51" s="97">
        <v>0.97362683778291736</v>
      </c>
      <c r="H51" s="75"/>
      <c r="I51" s="75"/>
      <c r="J51" s="75"/>
      <c r="K51" s="73"/>
      <c r="L51" s="101">
        <v>-3.3790924815249701</v>
      </c>
      <c r="M51" s="82"/>
    </row>
    <row r="52" spans="1:13">
      <c r="A52" s="71" t="s">
        <v>3</v>
      </c>
      <c r="B52" s="75">
        <v>1.1875286090379229</v>
      </c>
      <c r="C52" s="75">
        <v>1.0822648380722137</v>
      </c>
      <c r="D52" s="75">
        <v>1.1302519792177981</v>
      </c>
      <c r="E52" s="75">
        <v>1.1545591794941843</v>
      </c>
      <c r="G52" s="97">
        <v>1.077188511920671</v>
      </c>
      <c r="H52" s="75"/>
      <c r="I52" s="75"/>
      <c r="J52" s="75"/>
      <c r="K52" s="73"/>
      <c r="L52" s="101">
        <v>-11.03400971172519</v>
      </c>
      <c r="M52" s="82"/>
    </row>
    <row r="53" spans="1:13">
      <c r="A53" s="71" t="s">
        <v>68</v>
      </c>
      <c r="B53" s="75">
        <v>0.99911819849172034</v>
      </c>
      <c r="C53" s="75">
        <v>0.97946371060769422</v>
      </c>
      <c r="D53" s="75">
        <v>0.99143816446935773</v>
      </c>
      <c r="E53" s="75">
        <v>0.98268140735112253</v>
      </c>
      <c r="G53" s="97">
        <v>0.95207641820584288</v>
      </c>
      <c r="H53" s="75"/>
      <c r="I53" s="75"/>
      <c r="J53" s="75"/>
      <c r="K53" s="73"/>
      <c r="L53" s="101">
        <v>-4.7041780285877461</v>
      </c>
      <c r="M53" s="82"/>
    </row>
    <row r="54" spans="1:13">
      <c r="A54" s="71" t="s">
        <v>4</v>
      </c>
      <c r="B54" s="75">
        <v>0.9382300495262641</v>
      </c>
      <c r="C54" s="75">
        <v>0.96132004054895481</v>
      </c>
      <c r="D54" s="75">
        <v>0.96447104381401461</v>
      </c>
      <c r="E54" s="75">
        <v>0.88640123065986032</v>
      </c>
      <c r="G54" s="97">
        <v>0.97880458439750073</v>
      </c>
      <c r="H54" s="75"/>
      <c r="I54" s="75"/>
      <c r="J54" s="75"/>
      <c r="K54" s="73"/>
      <c r="L54" s="101">
        <v>4.0574534871236629</v>
      </c>
      <c r="M54" s="82"/>
    </row>
    <row r="55" spans="1:13">
      <c r="A55" s="71" t="s">
        <v>153</v>
      </c>
      <c r="B55" s="75">
        <v>0.99240805315757485</v>
      </c>
      <c r="C55" s="75">
        <v>0.9300159137320434</v>
      </c>
      <c r="D55" s="75">
        <v>0.90417356708844743</v>
      </c>
      <c r="E55" s="75">
        <v>0.9566418264999168</v>
      </c>
      <c r="G55" s="97">
        <v>0.93201874825036191</v>
      </c>
      <c r="H55" s="75"/>
      <c r="I55" s="75"/>
      <c r="J55" s="75"/>
      <c r="K55" s="73"/>
      <c r="L55" s="101">
        <v>-6.0389304907212953</v>
      </c>
      <c r="M55" s="82"/>
    </row>
    <row r="56" spans="1:13">
      <c r="A56" s="78" t="s">
        <v>25</v>
      </c>
      <c r="B56" s="79"/>
      <c r="C56" s="79"/>
      <c r="D56" s="79"/>
      <c r="E56" s="79"/>
      <c r="G56" s="80"/>
      <c r="H56" s="79"/>
      <c r="I56" s="79"/>
      <c r="J56" s="79"/>
      <c r="K56" s="73"/>
      <c r="L56" s="80"/>
      <c r="M56" s="82"/>
    </row>
    <row r="57" spans="1:13">
      <c r="A57" s="71" t="s">
        <v>0</v>
      </c>
      <c r="B57" s="75">
        <v>0.76696905368668611</v>
      </c>
      <c r="C57" s="75">
        <v>0.78116353050951737</v>
      </c>
      <c r="D57" s="75">
        <v>0.73068901488334104</v>
      </c>
      <c r="E57" s="75">
        <v>0.79309793755957814</v>
      </c>
      <c r="G57" s="97">
        <v>0.73116232524622016</v>
      </c>
      <c r="H57" s="75"/>
      <c r="I57" s="75"/>
      <c r="J57" s="75"/>
      <c r="K57" s="73"/>
      <c r="L57" s="101">
        <v>-3.5806728440465951</v>
      </c>
      <c r="M57" s="82"/>
    </row>
    <row r="58" spans="1:13">
      <c r="A58" s="71" t="s">
        <v>1</v>
      </c>
      <c r="B58" s="75">
        <v>0.41995327557898293</v>
      </c>
      <c r="C58" s="75">
        <v>0.37653991094265421</v>
      </c>
      <c r="D58" s="75">
        <v>0.2923055413192524</v>
      </c>
      <c r="E58" s="75">
        <v>0.29066428293425717</v>
      </c>
      <c r="G58" s="97">
        <v>0.38482998177595629</v>
      </c>
      <c r="H58" s="75"/>
      <c r="I58" s="75"/>
      <c r="J58" s="75"/>
      <c r="K58" s="73"/>
      <c r="L58" s="101">
        <v>-3.5123293803026643</v>
      </c>
      <c r="M58" s="82"/>
    </row>
    <row r="59" spans="1:13">
      <c r="A59" s="71" t="s">
        <v>2</v>
      </c>
      <c r="B59" s="75">
        <v>0.70963980573815844</v>
      </c>
      <c r="C59" s="75">
        <v>0.71639707985778267</v>
      </c>
      <c r="D59" s="75">
        <v>0.70758221532513776</v>
      </c>
      <c r="E59" s="75">
        <v>0.73017290579568273</v>
      </c>
      <c r="G59" s="97">
        <v>0.68706498114459869</v>
      </c>
      <c r="H59" s="75"/>
      <c r="I59" s="75"/>
      <c r="J59" s="75"/>
      <c r="K59" s="73"/>
      <c r="L59" s="101">
        <v>-2.257482459355975</v>
      </c>
      <c r="M59" s="82"/>
    </row>
    <row r="60" spans="1:13">
      <c r="A60" s="71" t="s">
        <v>3</v>
      </c>
      <c r="B60" s="75">
        <v>0.90787379865952467</v>
      </c>
      <c r="C60" s="75">
        <v>0.84132250576203682</v>
      </c>
      <c r="D60" s="75">
        <v>0.88415632644142306</v>
      </c>
      <c r="E60" s="75">
        <v>1.0020974155038012</v>
      </c>
      <c r="G60" s="97">
        <v>0.84873918908740753</v>
      </c>
      <c r="H60" s="75"/>
      <c r="I60" s="75"/>
      <c r="J60" s="75"/>
      <c r="K60" s="73"/>
      <c r="L60" s="101">
        <v>-5.9134609572117132</v>
      </c>
      <c r="M60" s="82"/>
    </row>
    <row r="61" spans="1:13">
      <c r="A61" s="71" t="s">
        <v>68</v>
      </c>
      <c r="B61" s="75">
        <v>0.7076420129362524</v>
      </c>
      <c r="C61" s="75">
        <v>0.68136592828503673</v>
      </c>
      <c r="D61" s="75">
        <v>0.67600942011785981</v>
      </c>
      <c r="E61" s="75">
        <v>0.65979828330429002</v>
      </c>
      <c r="G61" s="97">
        <v>0.65559388767912596</v>
      </c>
      <c r="H61" s="75"/>
      <c r="I61" s="75"/>
      <c r="J61" s="75"/>
      <c r="K61" s="73"/>
      <c r="L61" s="101">
        <v>-5.2048125257126436</v>
      </c>
      <c r="M61" s="82"/>
    </row>
    <row r="62" spans="1:13">
      <c r="A62" s="71" t="s">
        <v>4</v>
      </c>
      <c r="B62" s="75">
        <v>0.66750938009350658</v>
      </c>
      <c r="C62" s="75">
        <v>0.69321407718202732</v>
      </c>
      <c r="D62" s="75">
        <v>0.69836212118694729</v>
      </c>
      <c r="E62" s="75">
        <v>0.64110455564404989</v>
      </c>
      <c r="G62" s="97">
        <v>0.71609967905676397</v>
      </c>
      <c r="H62" s="75"/>
      <c r="I62" s="75"/>
      <c r="J62" s="75"/>
      <c r="K62" s="73"/>
      <c r="L62" s="101">
        <v>4.8590298963257395</v>
      </c>
      <c r="M62" s="82"/>
    </row>
    <row r="63" spans="1:13">
      <c r="A63" s="71" t="s">
        <v>153</v>
      </c>
      <c r="B63" s="75">
        <v>0.60554785205466455</v>
      </c>
      <c r="C63" s="75">
        <v>0.60358732556338957</v>
      </c>
      <c r="D63" s="75">
        <v>0.55219892412591443</v>
      </c>
      <c r="E63" s="75">
        <v>0.59521553698149698</v>
      </c>
      <c r="G63" s="97">
        <v>0.55455337450750586</v>
      </c>
      <c r="H63" s="75"/>
      <c r="I63" s="75"/>
      <c r="J63" s="75"/>
      <c r="K63" s="73"/>
      <c r="L63" s="101">
        <v>-5.099447754715869</v>
      </c>
      <c r="M63" s="82"/>
    </row>
    <row r="64" spans="1:13">
      <c r="A64" s="78" t="s">
        <v>26</v>
      </c>
      <c r="B64" s="79"/>
      <c r="C64" s="79"/>
      <c r="D64" s="79"/>
      <c r="E64" s="79"/>
      <c r="G64" s="80"/>
      <c r="H64" s="79"/>
      <c r="I64" s="79"/>
      <c r="J64" s="79"/>
      <c r="K64" s="73"/>
      <c r="L64" s="80"/>
      <c r="M64" s="82"/>
    </row>
    <row r="65" spans="1:13">
      <c r="A65" s="71" t="s">
        <v>0</v>
      </c>
      <c r="B65" s="75">
        <v>0.23006557762517618</v>
      </c>
      <c r="C65" s="75">
        <v>0.22626592218417479</v>
      </c>
      <c r="D65" s="75">
        <v>0.21677909577659354</v>
      </c>
      <c r="E65" s="75">
        <v>0.2127127758144455</v>
      </c>
      <c r="G65" s="97">
        <v>0.22446380103881169</v>
      </c>
      <c r="H65" s="75"/>
      <c r="I65" s="75"/>
      <c r="J65" s="75"/>
      <c r="K65" s="73"/>
      <c r="L65" s="101">
        <v>-0.56017765863644875</v>
      </c>
      <c r="M65" s="82"/>
    </row>
    <row r="66" spans="1:13">
      <c r="A66" s="71" t="s">
        <v>1</v>
      </c>
      <c r="B66" s="75">
        <v>0.35492778084454374</v>
      </c>
      <c r="C66" s="75">
        <v>0.38725763772422084</v>
      </c>
      <c r="D66" s="75">
        <v>0.38860470547734877</v>
      </c>
      <c r="E66" s="75">
        <v>0.39492349307124891</v>
      </c>
      <c r="G66" s="97">
        <v>0.37826678950506826</v>
      </c>
      <c r="H66" s="75"/>
      <c r="I66" s="75"/>
      <c r="J66" s="75"/>
      <c r="K66" s="73"/>
      <c r="L66" s="101">
        <v>2.3339008660524518</v>
      </c>
      <c r="M66" s="82"/>
    </row>
    <row r="67" spans="1:13">
      <c r="A67" s="71" t="s">
        <v>2</v>
      </c>
      <c r="B67" s="75">
        <v>0.29777795686000857</v>
      </c>
      <c r="C67" s="75">
        <v>0.26212245381050658</v>
      </c>
      <c r="D67" s="75">
        <v>0.2620430045253162</v>
      </c>
      <c r="E67" s="75">
        <v>0.26221887278439276</v>
      </c>
      <c r="G67" s="97">
        <v>0.28656185663831862</v>
      </c>
      <c r="H67" s="75"/>
      <c r="I67" s="75"/>
      <c r="J67" s="75"/>
      <c r="K67" s="73"/>
      <c r="L67" s="101">
        <v>-1.1216100221689951</v>
      </c>
      <c r="M67" s="82"/>
    </row>
    <row r="68" spans="1:13">
      <c r="A68" s="71" t="s">
        <v>3</v>
      </c>
      <c r="B68" s="75">
        <v>0.27965481037839823</v>
      </c>
      <c r="C68" s="75">
        <v>0.24094233231017684</v>
      </c>
      <c r="D68" s="75">
        <v>0.24609565277637505</v>
      </c>
      <c r="E68" s="75">
        <v>0.15246176399038305</v>
      </c>
      <c r="G68" s="97">
        <v>0.22844932283326352</v>
      </c>
      <c r="H68" s="75"/>
      <c r="I68" s="75"/>
      <c r="J68" s="75"/>
      <c r="K68" s="73"/>
      <c r="L68" s="101">
        <v>-5.1205487545134707</v>
      </c>
      <c r="M68" s="82"/>
    </row>
    <row r="69" spans="1:13">
      <c r="A69" s="71" t="s">
        <v>68</v>
      </c>
      <c r="B69" s="75">
        <v>0.29147618555546789</v>
      </c>
      <c r="C69" s="75">
        <v>0.29809778232265743</v>
      </c>
      <c r="D69" s="75">
        <v>0.31542874435149793</v>
      </c>
      <c r="E69" s="75">
        <v>0.32288312404683245</v>
      </c>
      <c r="G69" s="97">
        <v>0.29648253052671691</v>
      </c>
      <c r="H69" s="75"/>
      <c r="I69" s="75"/>
      <c r="J69" s="75"/>
      <c r="K69" s="73"/>
      <c r="L69" s="101">
        <v>0.50063449712490216</v>
      </c>
      <c r="M69" s="82"/>
    </row>
    <row r="70" spans="1:13">
      <c r="A70" s="71" t="s">
        <v>4</v>
      </c>
      <c r="B70" s="75">
        <v>0.27072066943275752</v>
      </c>
      <c r="C70" s="75">
        <v>0.26810596336692749</v>
      </c>
      <c r="D70" s="75">
        <v>0.26610892262706731</v>
      </c>
      <c r="E70" s="75">
        <v>0.24529667501581043</v>
      </c>
      <c r="G70" s="97">
        <v>0.26270490534073676</v>
      </c>
      <c r="H70" s="75"/>
      <c r="I70" s="75"/>
      <c r="J70" s="75"/>
      <c r="K70" s="73"/>
      <c r="L70" s="101">
        <v>-0.80157640920207607</v>
      </c>
      <c r="M70" s="82"/>
    </row>
    <row r="71" spans="1:13">
      <c r="A71" s="170" t="s">
        <v>153</v>
      </c>
      <c r="B71" s="83">
        <v>0.38686020110291031</v>
      </c>
      <c r="C71" s="83">
        <v>0.32642858816865378</v>
      </c>
      <c r="D71" s="83">
        <v>0.35197464296253295</v>
      </c>
      <c r="E71" s="83">
        <v>0.36142628951841982</v>
      </c>
      <c r="G71" s="99">
        <v>0.3774653737428561</v>
      </c>
      <c r="H71" s="83"/>
      <c r="I71" s="83"/>
      <c r="J71" s="83"/>
      <c r="K71" s="73"/>
      <c r="L71" s="103">
        <v>-0.93948273600542032</v>
      </c>
      <c r="M71" s="82"/>
    </row>
    <row r="72" spans="1:13"/>
    <row r="73" spans="1:13" s="117" customFormat="1" ht="15">
      <c r="A73" s="118" t="s">
        <v>29</v>
      </c>
    </row>
    <row r="74" spans="1:13">
      <c r="A74" s="195"/>
    </row>
    <row r="75" spans="1:13" ht="15.75" customHeight="1"/>
    <row r="76" spans="1:13" ht="15.75" customHeight="1"/>
    <row r="77" spans="1:13" ht="15.75" customHeight="1"/>
    <row r="78" spans="1:13" ht="15.75" customHeight="1"/>
    <row r="79" spans="1:13" ht="15.75" customHeight="1"/>
    <row r="80" spans="1:13" ht="15.75" customHeight="1"/>
    <row r="81" s="7" customFormat="1" ht="15.75" customHeight="1"/>
    <row r="82" s="7" customFormat="1" ht="15.75" customHeight="1"/>
    <row r="83" s="7" customFormat="1" ht="15.75" customHeight="1"/>
    <row r="84" s="7" customFormat="1" ht="15.75" customHeight="1"/>
    <row r="85" s="7" customFormat="1" ht="15.75" customHeight="1"/>
    <row r="86" s="7" customFormat="1" ht="15.75" customHeight="1"/>
    <row r="87" s="7" customFormat="1" ht="15.75" hidden="1" customHeight="1"/>
    <row r="88" s="7" customFormat="1" ht="15.75" hidden="1" customHeight="1"/>
    <row r="89" s="7" customFormat="1" ht="15.75" hidden="1" customHeight="1"/>
  </sheetData>
  <dataConsolidate/>
  <mergeCells count="4">
    <mergeCell ref="A2:B2"/>
    <mergeCell ref="B4:E4"/>
    <mergeCell ref="L4:L5"/>
    <mergeCell ref="G4:J4"/>
  </mergeCells>
  <pageMargins left="0.52" right="0.31" top="0.98425196850393704" bottom="0.98425196850393704" header="0" footer="0"/>
  <pageSetup paperSize="9" scale="3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63968-ABA1-4260-BADE-B98408399C2C}">
  <sheetPr codeName="Sheet6">
    <tabColor rgb="FFC00000"/>
    <pageSetUpPr fitToPage="1"/>
  </sheetPr>
  <dimension ref="A1:O84"/>
  <sheetViews>
    <sheetView showGridLines="0" topLeftCell="A24" zoomScale="85" zoomScaleNormal="85" workbookViewId="0">
      <selection activeCell="G51" sqref="G51"/>
    </sheetView>
  </sheetViews>
  <sheetFormatPr baseColWidth="10" defaultColWidth="0" defaultRowHeight="15" customHeight="1" zeroHeight="1"/>
  <cols>
    <col min="1" max="1" width="32.7109375" bestFit="1" customWidth="1"/>
    <col min="2" max="3" width="18.85546875" customWidth="1"/>
    <col min="4" max="4" width="15" customWidth="1"/>
    <col min="5" max="5" width="6.7109375" customWidth="1"/>
    <col min="6" max="7" width="18.85546875" customWidth="1"/>
    <col min="8" max="8" width="15" customWidth="1"/>
    <col min="9" max="9" width="6.7109375" customWidth="1"/>
    <col min="10" max="11" width="18.85546875" customWidth="1"/>
    <col min="12" max="12" width="2.85546875" customWidth="1"/>
    <col min="13" max="13" width="14.28515625" customWidth="1"/>
    <col min="14" max="15" width="0" hidden="1" customWidth="1"/>
    <col min="16" max="16384" width="11.42578125" hidden="1"/>
  </cols>
  <sheetData>
    <row r="1" spans="1:13" ht="49.5" customHeight="1">
      <c r="A1" s="22" t="s">
        <v>107</v>
      </c>
      <c r="B1" s="197"/>
      <c r="C1" s="22"/>
      <c r="D1" s="22"/>
      <c r="E1" s="22"/>
      <c r="F1" s="22"/>
      <c r="G1" s="22"/>
      <c r="H1" s="22"/>
      <c r="I1" s="22"/>
      <c r="J1" s="22"/>
      <c r="K1" s="22"/>
      <c r="L1" s="22"/>
      <c r="M1" s="22"/>
    </row>
    <row r="2" spans="1:13"/>
    <row r="3" spans="1:13" ht="33.75" customHeight="1">
      <c r="B3" s="25"/>
      <c r="C3" s="25"/>
      <c r="D3" s="25"/>
      <c r="E3" s="198"/>
      <c r="F3" s="198"/>
      <c r="G3" s="198"/>
      <c r="H3" s="198"/>
      <c r="I3" s="198"/>
      <c r="J3" s="198"/>
      <c r="K3" s="226" t="s">
        <v>169</v>
      </c>
      <c r="L3" s="226"/>
      <c r="M3" s="198"/>
    </row>
    <row r="4" spans="1:13" s="104" customFormat="1" ht="15" customHeight="1">
      <c r="B4" s="125" t="s">
        <v>54</v>
      </c>
      <c r="C4" s="125"/>
      <c r="D4" s="125"/>
      <c r="E4" s="178"/>
      <c r="F4" s="125" t="s">
        <v>55</v>
      </c>
      <c r="G4" s="125"/>
      <c r="H4" s="125"/>
      <c r="I4" s="178"/>
      <c r="J4" s="125" t="s">
        <v>27</v>
      </c>
      <c r="K4" s="125"/>
    </row>
    <row r="5" spans="1:13" s="104" customFormat="1" ht="30" customHeight="1">
      <c r="A5" s="179" t="s">
        <v>0</v>
      </c>
      <c r="B5" s="180" t="s">
        <v>217</v>
      </c>
      <c r="C5" s="180" t="s">
        <v>216</v>
      </c>
      <c r="D5" s="181" t="s">
        <v>56</v>
      </c>
      <c r="E5" s="178"/>
      <c r="F5" s="180" t="str">
        <f>$B$5</f>
        <v>MARCH 2024</v>
      </c>
      <c r="G5" s="180" t="str">
        <f>$C$5</f>
        <v>MARCH 2025</v>
      </c>
      <c r="H5" s="181" t="s">
        <v>56</v>
      </c>
      <c r="I5" s="178"/>
      <c r="J5" s="180" t="str">
        <f>$B$5</f>
        <v>MARCH 2024</v>
      </c>
      <c r="K5" s="180" t="str">
        <f>$C$5</f>
        <v>MARCH 2025</v>
      </c>
    </row>
    <row r="6" spans="1:13" s="104" customFormat="1" ht="15" customHeight="1">
      <c r="A6" s="33" t="s">
        <v>57</v>
      </c>
      <c r="B6" s="182">
        <v>964.59305090999999</v>
      </c>
      <c r="C6" s="182">
        <v>936.87946511999996</v>
      </c>
      <c r="D6" s="183">
        <v>-2.8730857809783041E-2</v>
      </c>
      <c r="E6" s="184"/>
      <c r="F6" s="182">
        <v>37.333591957801701</v>
      </c>
      <c r="G6" s="182">
        <v>31.991029657839601</v>
      </c>
      <c r="H6" s="183">
        <v>-0.14310335598034121</v>
      </c>
      <c r="I6" s="184"/>
      <c r="J6" s="100" t="s">
        <v>58</v>
      </c>
      <c r="K6" s="100" t="s">
        <v>58</v>
      </c>
    </row>
    <row r="7" spans="1:13" s="104" customFormat="1" ht="15" customHeight="1">
      <c r="A7" s="185" t="s">
        <v>59</v>
      </c>
      <c r="B7" s="182">
        <v>122.78162402000001</v>
      </c>
      <c r="C7" s="182">
        <v>126.67592058000001</v>
      </c>
      <c r="D7" s="183">
        <v>3.1717258922765633E-2</v>
      </c>
      <c r="E7" s="184"/>
      <c r="F7" s="182">
        <v>20.820119995000002</v>
      </c>
      <c r="G7" s="182">
        <v>17.88123547</v>
      </c>
      <c r="H7" s="183">
        <v>-0.14115598400517299</v>
      </c>
      <c r="I7" s="184"/>
      <c r="J7" s="100">
        <v>0.67500000000000004</v>
      </c>
      <c r="K7" s="100">
        <v>0.64500000000000002</v>
      </c>
    </row>
    <row r="8" spans="1:13" s="104" customFormat="1" ht="15" customHeight="1">
      <c r="A8" s="185" t="s">
        <v>60</v>
      </c>
      <c r="B8" s="182">
        <v>841.81142689000001</v>
      </c>
      <c r="C8" s="182">
        <v>810.20354454000005</v>
      </c>
      <c r="D8" s="183">
        <v>-3.7547461747784248E-2</v>
      </c>
      <c r="E8" s="184"/>
      <c r="F8" s="182">
        <v>20.552976297500003</v>
      </c>
      <c r="G8" s="182">
        <v>14.303400232500101</v>
      </c>
      <c r="H8" s="183">
        <v>-0.30407158430674974</v>
      </c>
      <c r="I8" s="184"/>
      <c r="J8" s="100" t="s">
        <v>58</v>
      </c>
      <c r="K8" s="100" t="s">
        <v>58</v>
      </c>
    </row>
    <row r="9" spans="1:13" s="104" customFormat="1" ht="15" customHeight="1">
      <c r="A9" s="33" t="s">
        <v>61</v>
      </c>
      <c r="B9" s="182">
        <v>592.11732583000003</v>
      </c>
      <c r="C9" s="182">
        <v>616.67934444000002</v>
      </c>
      <c r="D9" s="183">
        <v>4.1481675233147761E-2</v>
      </c>
      <c r="E9" s="184"/>
      <c r="F9" s="182">
        <v>-11.612856438414699</v>
      </c>
      <c r="G9" s="182">
        <v>21.006615138695</v>
      </c>
      <c r="H9" s="183" t="s">
        <v>58</v>
      </c>
      <c r="I9" s="184"/>
      <c r="J9" s="100">
        <v>1.0568955282142845</v>
      </c>
      <c r="K9" s="100">
        <v>0.98280064086932251</v>
      </c>
    </row>
    <row r="10" spans="1:13" s="104" customFormat="1" ht="15" customHeight="1">
      <c r="A10" s="33" t="s">
        <v>62</v>
      </c>
      <c r="B10" s="182">
        <v>839.19849454999996</v>
      </c>
      <c r="C10" s="182">
        <v>906.44649089000006</v>
      </c>
      <c r="D10" s="183">
        <v>8.01335998297521E-2</v>
      </c>
      <c r="E10" s="184"/>
      <c r="F10" s="182">
        <v>48.120049576798202</v>
      </c>
      <c r="G10" s="182">
        <v>27.304559803062102</v>
      </c>
      <c r="H10" s="183">
        <v>-0.43257415478168165</v>
      </c>
      <c r="I10" s="184"/>
      <c r="J10" s="100">
        <v>0.93807024058123456</v>
      </c>
      <c r="K10" s="100">
        <v>0.9674338379426195</v>
      </c>
    </row>
    <row r="11" spans="1:13" s="104" customFormat="1" ht="15" customHeight="1">
      <c r="A11" s="33" t="s">
        <v>227</v>
      </c>
      <c r="B11" s="182">
        <v>862.41088010999999</v>
      </c>
      <c r="C11" s="182">
        <v>888.32367064999994</v>
      </c>
      <c r="D11" s="183">
        <v>3.0046919789201623E-2</v>
      </c>
      <c r="E11" s="184"/>
      <c r="F11" s="182">
        <v>-3.18950676885067</v>
      </c>
      <c r="G11" s="182">
        <v>23.228553459265299</v>
      </c>
      <c r="H11" s="183" t="s">
        <v>58</v>
      </c>
      <c r="I11" s="184"/>
      <c r="J11" s="100">
        <v>1.0436189261351234</v>
      </c>
      <c r="K11" s="100">
        <v>0.90447576399099017</v>
      </c>
    </row>
    <row r="12" spans="1:13" s="104" customFormat="1" ht="15" customHeight="1"/>
    <row r="13" spans="1:13" s="104" customFormat="1" ht="30" customHeight="1">
      <c r="A13" s="180" t="s">
        <v>1</v>
      </c>
      <c r="B13" s="180" t="str">
        <f>$B$5</f>
        <v>MARCH 2024</v>
      </c>
      <c r="C13" s="180" t="str">
        <f>$C$5</f>
        <v>MARCH 2025</v>
      </c>
      <c r="D13" s="181" t="s">
        <v>56</v>
      </c>
      <c r="E13" s="178"/>
      <c r="F13" s="180" t="str">
        <f>$B$5</f>
        <v>MARCH 2024</v>
      </c>
      <c r="G13" s="180" t="str">
        <f>$C$5</f>
        <v>MARCH 2025</v>
      </c>
      <c r="H13" s="181" t="s">
        <v>56</v>
      </c>
      <c r="I13" s="178"/>
      <c r="J13" s="180" t="str">
        <f>$B$5</f>
        <v>MARCH 2024</v>
      </c>
      <c r="K13" s="180" t="str">
        <f>$C$5</f>
        <v>MARCH 2025</v>
      </c>
    </row>
    <row r="14" spans="1:13" s="104" customFormat="1" ht="15" customHeight="1">
      <c r="A14" s="33" t="s">
        <v>57</v>
      </c>
      <c r="B14" s="182">
        <v>424.99076976064998</v>
      </c>
      <c r="C14" s="182">
        <v>341.79961250118799</v>
      </c>
      <c r="D14" s="183">
        <v>-0.19574815073351901</v>
      </c>
      <c r="E14" s="184"/>
      <c r="F14" s="182">
        <v>18.726356101586703</v>
      </c>
      <c r="G14" s="182">
        <v>17.057099851948003</v>
      </c>
      <c r="H14" s="183">
        <v>-8.9139405476608563E-2</v>
      </c>
      <c r="I14" s="184"/>
      <c r="J14" s="100" t="s">
        <v>58</v>
      </c>
      <c r="K14" s="100" t="s">
        <v>58</v>
      </c>
    </row>
    <row r="15" spans="1:13" s="104" customFormat="1" ht="15" customHeight="1">
      <c r="A15" s="185" t="s">
        <v>59</v>
      </c>
      <c r="B15" s="182">
        <v>413.34257951104502</v>
      </c>
      <c r="C15" s="182">
        <v>330.52673721195197</v>
      </c>
      <c r="D15" s="183">
        <v>-0.20035642685797897</v>
      </c>
      <c r="E15" s="184"/>
      <c r="F15" s="182">
        <v>15.603096148799999</v>
      </c>
      <c r="G15" s="182">
        <v>14.205363945024699</v>
      </c>
      <c r="H15" s="183">
        <v>-8.9580439064512005E-2</v>
      </c>
      <c r="I15" s="184"/>
      <c r="J15" s="100">
        <v>0.81599999999999995</v>
      </c>
      <c r="K15" s="100">
        <v>0.83099999999999996</v>
      </c>
    </row>
    <row r="16" spans="1:13" s="104" customFormat="1" ht="15" customHeight="1">
      <c r="A16" s="185" t="s">
        <v>60</v>
      </c>
      <c r="B16" s="182">
        <v>11.6481902496046</v>
      </c>
      <c r="C16" s="182">
        <v>11.272875289236499</v>
      </c>
      <c r="D16" s="183">
        <v>-3.2220881727171406E-2</v>
      </c>
      <c r="E16" s="184"/>
      <c r="F16" s="182">
        <v>0.40581753415851202</v>
      </c>
      <c r="G16" s="182">
        <v>0.62234190997583505</v>
      </c>
      <c r="H16" s="183">
        <v>0.53355106074038872</v>
      </c>
      <c r="I16" s="184"/>
      <c r="J16" s="100" t="s">
        <v>58</v>
      </c>
      <c r="K16" s="100" t="s">
        <v>58</v>
      </c>
    </row>
    <row r="17" spans="1:13" s="104" customFormat="1" ht="15" customHeight="1">
      <c r="A17" s="33" t="s">
        <v>61</v>
      </c>
      <c r="B17" s="182">
        <v>150.69266594996699</v>
      </c>
      <c r="C17" s="182">
        <v>135.105755658205</v>
      </c>
      <c r="D17" s="183">
        <v>-0.10343509548724265</v>
      </c>
      <c r="E17" s="184"/>
      <c r="F17" s="182">
        <v>3.8832032605792102</v>
      </c>
      <c r="G17" s="182">
        <v>3.0141591004034098</v>
      </c>
      <c r="H17" s="183">
        <v>-0.22379569181917497</v>
      </c>
      <c r="I17" s="184"/>
      <c r="J17" s="100">
        <v>1.0131216068272284</v>
      </c>
      <c r="K17" s="100">
        <v>1.0251530791541728</v>
      </c>
    </row>
    <row r="18" spans="1:13" s="104" customFormat="1" ht="15" customHeight="1">
      <c r="A18" s="33" t="s">
        <v>62</v>
      </c>
      <c r="B18" s="182">
        <v>744.40849915409706</v>
      </c>
      <c r="C18" s="182">
        <v>686.44058527108507</v>
      </c>
      <c r="D18" s="183">
        <v>-7.7871106991501821E-2</v>
      </c>
      <c r="E18" s="184"/>
      <c r="F18" s="182">
        <v>35.201213771283399</v>
      </c>
      <c r="G18" s="182">
        <v>36.885692176086202</v>
      </c>
      <c r="H18" s="183">
        <v>4.7852850067828467E-2</v>
      </c>
      <c r="I18" s="184"/>
      <c r="J18" s="100">
        <v>0.69631674322339843</v>
      </c>
      <c r="K18" s="100">
        <v>0.6816362514379023</v>
      </c>
    </row>
    <row r="19" spans="1:13" s="104" customFormat="1" ht="15" customHeight="1">
      <c r="B19" s="182"/>
      <c r="C19" s="182"/>
      <c r="D19" s="183"/>
      <c r="E19" s="184"/>
      <c r="F19" s="182"/>
      <c r="G19" s="182"/>
      <c r="H19" s="183"/>
      <c r="I19" s="184"/>
      <c r="J19" s="100"/>
      <c r="K19" s="100"/>
    </row>
    <row r="20" spans="1:13" s="104" customFormat="1" ht="30" customHeight="1">
      <c r="A20" s="180" t="s">
        <v>2</v>
      </c>
      <c r="B20" s="180" t="str">
        <f>$B$5</f>
        <v>MARCH 2024</v>
      </c>
      <c r="C20" s="180" t="str">
        <f>$C$5</f>
        <v>MARCH 2025</v>
      </c>
      <c r="D20" s="181" t="s">
        <v>56</v>
      </c>
      <c r="E20" s="178"/>
      <c r="F20" s="180" t="str">
        <f>$B$5</f>
        <v>MARCH 2024</v>
      </c>
      <c r="G20" s="180" t="str">
        <f>$C$5</f>
        <v>MARCH 2025</v>
      </c>
      <c r="H20" s="181" t="s">
        <v>56</v>
      </c>
      <c r="I20" s="178"/>
      <c r="J20" s="180" t="str">
        <f>$B$5</f>
        <v>MARCH 2024</v>
      </c>
      <c r="K20" s="180" t="str">
        <f>$C$5</f>
        <v>MARCH 2025</v>
      </c>
    </row>
    <row r="21" spans="1:13" s="104" customFormat="1" ht="15" customHeight="1">
      <c r="A21" s="33" t="s">
        <v>61</v>
      </c>
      <c r="B21" s="182">
        <v>404.61794512919096</v>
      </c>
      <c r="C21" s="182">
        <v>426.19052016026399</v>
      </c>
      <c r="D21" s="183">
        <v>5.3315912679515721E-2</v>
      </c>
      <c r="E21" s="184"/>
      <c r="F21" s="182">
        <v>7.4581302620061098</v>
      </c>
      <c r="G21" s="182">
        <v>21.541223787084899</v>
      </c>
      <c r="H21" s="183">
        <v>1.8882874165958423</v>
      </c>
      <c r="I21" s="184"/>
      <c r="J21" s="100">
        <v>1.0180355161680648</v>
      </c>
      <c r="K21" s="100">
        <v>0.96873212031641054</v>
      </c>
    </row>
    <row r="22" spans="1:13" s="104" customFormat="1" ht="15" customHeight="1">
      <c r="A22" s="33" t="s">
        <v>62</v>
      </c>
      <c r="B22" s="182">
        <v>168.33445263012999</v>
      </c>
      <c r="C22" s="182">
        <v>176.79683346615499</v>
      </c>
      <c r="D22" s="183">
        <v>5.027123505500581E-2</v>
      </c>
      <c r="E22" s="184"/>
      <c r="F22" s="182">
        <v>6.2016052598248494</v>
      </c>
      <c r="G22" s="182">
        <v>6.5428597179260599</v>
      </c>
      <c r="H22" s="183">
        <v>5.5026794483667034E-2</v>
      </c>
      <c r="I22" s="184"/>
      <c r="J22" s="100">
        <v>0.96246738676560151</v>
      </c>
      <c r="K22" s="100">
        <v>1.0010326432223586</v>
      </c>
    </row>
    <row r="23" spans="1:13" s="104" customFormat="1" ht="15" customHeight="1">
      <c r="A23" s="33" t="s">
        <v>227</v>
      </c>
      <c r="B23" s="182">
        <v>12.5093253515894</v>
      </c>
      <c r="C23" s="182">
        <v>15.7083240259348</v>
      </c>
      <c r="D23" s="183">
        <v>0.25572911283652439</v>
      </c>
      <c r="E23" s="184"/>
      <c r="F23" s="182">
        <v>0.68637759781982399</v>
      </c>
      <c r="G23" s="182">
        <v>1.3371628011099399</v>
      </c>
      <c r="H23" s="183">
        <v>0.94814458594982998</v>
      </c>
      <c r="I23" s="184"/>
      <c r="J23" s="100">
        <v>0.92722695635213404</v>
      </c>
      <c r="K23" s="100">
        <v>0.89572044949507146</v>
      </c>
    </row>
    <row r="24" spans="1:13" s="104" customFormat="1" ht="15" customHeight="1"/>
    <row r="25" spans="1:13" s="104" customFormat="1" ht="30" customHeight="1">
      <c r="A25" s="180" t="s">
        <v>183</v>
      </c>
      <c r="B25" s="180" t="str">
        <f>$B$5</f>
        <v>MARCH 2024</v>
      </c>
      <c r="C25" s="180" t="str">
        <f>$C$5</f>
        <v>MARCH 2025</v>
      </c>
      <c r="D25" s="181" t="s">
        <v>56</v>
      </c>
      <c r="E25" s="178"/>
      <c r="F25" s="180" t="str">
        <f>$B$5</f>
        <v>MARCH 2024</v>
      </c>
      <c r="G25" s="180" t="str">
        <f>$C$5</f>
        <v>MARCH 2025</v>
      </c>
      <c r="H25" s="181" t="s">
        <v>56</v>
      </c>
      <c r="I25" s="178"/>
      <c r="J25" s="180" t="str">
        <f>$B$5</f>
        <v>MARCH 2024</v>
      </c>
      <c r="K25" s="180" t="str">
        <f>$C$5</f>
        <v>MARCH 2025</v>
      </c>
    </row>
    <row r="26" spans="1:13" s="104" customFormat="1" ht="15" customHeight="1">
      <c r="A26" s="33" t="s">
        <v>57</v>
      </c>
      <c r="B26" s="182">
        <v>295.22426983704997</v>
      </c>
      <c r="C26" s="182">
        <v>352.76437651669102</v>
      </c>
      <c r="D26" s="183">
        <v>0.19490303663516723</v>
      </c>
      <c r="E26" s="184"/>
      <c r="F26" s="182">
        <v>15.9421880822995</v>
      </c>
      <c r="G26" s="182">
        <v>18.019960018130202</v>
      </c>
      <c r="H26" s="183">
        <v>0.13033166621196984</v>
      </c>
      <c r="I26" s="184"/>
      <c r="J26" s="100" t="s">
        <v>58</v>
      </c>
      <c r="K26" s="100" t="s">
        <v>58</v>
      </c>
    </row>
    <row r="27" spans="1:13" s="104" customFormat="1" ht="15" customHeight="1">
      <c r="A27" s="185" t="s">
        <v>59</v>
      </c>
      <c r="B27" s="182">
        <v>243.00032191288801</v>
      </c>
      <c r="C27" s="182">
        <v>262.09393575501298</v>
      </c>
      <c r="D27" s="183">
        <v>7.8574438469138086E-2</v>
      </c>
      <c r="E27" s="184"/>
      <c r="F27" s="182">
        <v>13.481866037368599</v>
      </c>
      <c r="G27" s="182">
        <v>12.8812365923672</v>
      </c>
      <c r="H27" s="183">
        <v>-4.4550913303588222E-2</v>
      </c>
      <c r="I27" s="184"/>
      <c r="J27" s="100">
        <v>0.92800000000000005</v>
      </c>
      <c r="K27" s="100">
        <v>0.93700000000000006</v>
      </c>
    </row>
    <row r="28" spans="1:13" s="104" customFormat="1" ht="15" customHeight="1">
      <c r="A28" s="185" t="s">
        <v>60</v>
      </c>
      <c r="B28" s="182">
        <v>52.223947924161806</v>
      </c>
      <c r="C28" s="182">
        <v>90.670440761678506</v>
      </c>
      <c r="D28" s="183">
        <v>0.73618510981490048</v>
      </c>
      <c r="E28" s="184"/>
      <c r="F28" s="182">
        <v>0.40045228186882503</v>
      </c>
      <c r="G28" s="182">
        <v>5.0737663355421398</v>
      </c>
      <c r="H28" s="183" t="s">
        <v>58</v>
      </c>
      <c r="I28" s="184"/>
      <c r="J28" s="100" t="s">
        <v>58</v>
      </c>
      <c r="K28" s="100" t="s">
        <v>58</v>
      </c>
    </row>
    <row r="29" spans="1:13" s="104" customFormat="1" ht="15" customHeight="1">
      <c r="A29" s="33" t="s">
        <v>61</v>
      </c>
      <c r="B29" s="182">
        <v>214.20788748263001</v>
      </c>
      <c r="C29" s="182">
        <v>213.61870271437999</v>
      </c>
      <c r="D29" s="183">
        <v>-2.7505278875307425E-3</v>
      </c>
      <c r="E29" s="184"/>
      <c r="F29" s="182">
        <v>5.0224959031523602</v>
      </c>
      <c r="G29" s="182">
        <v>11.400912210099101</v>
      </c>
      <c r="H29" s="183">
        <v>1.2699694394859216</v>
      </c>
      <c r="I29" s="184"/>
      <c r="J29" s="100">
        <v>1.0111727421965697</v>
      </c>
      <c r="K29" s="100">
        <v>0.96360225175464287</v>
      </c>
    </row>
    <row r="30" spans="1:13" s="104" customFormat="1" ht="15" customHeight="1">
      <c r="A30" s="33" t="s">
        <v>62</v>
      </c>
      <c r="B30" s="182">
        <v>487.47164088822399</v>
      </c>
      <c r="C30" s="182">
        <v>548.20832898717504</v>
      </c>
      <c r="D30" s="183">
        <v>0.12459532617791363</v>
      </c>
      <c r="E30" s="184"/>
      <c r="F30" s="182">
        <v>6.2470878185630401</v>
      </c>
      <c r="G30" s="182">
        <v>16.505892949779899</v>
      </c>
      <c r="H30" s="183">
        <v>1.6421739903724608</v>
      </c>
      <c r="I30" s="184"/>
      <c r="J30" s="100">
        <v>0.9571086318994686</v>
      </c>
      <c r="K30" s="100">
        <v>0.8644844650700898</v>
      </c>
    </row>
    <row r="31" spans="1:13" s="104" customFormat="1" ht="15" customHeight="1">
      <c r="A31" s="33" t="s">
        <v>227</v>
      </c>
      <c r="B31" s="182">
        <v>241.64066029019401</v>
      </c>
      <c r="C31" s="182">
        <v>253.04254819196299</v>
      </c>
      <c r="D31" s="183">
        <v>4.7185303533255105E-2</v>
      </c>
      <c r="E31" s="184"/>
      <c r="F31" s="182">
        <v>2.55513925117216</v>
      </c>
      <c r="G31" s="182">
        <v>5.59386696296247</v>
      </c>
      <c r="H31" s="183">
        <v>1.1892610981559246</v>
      </c>
      <c r="I31" s="184"/>
      <c r="J31" s="100">
        <v>1.0114143689192343</v>
      </c>
      <c r="K31" s="100">
        <v>0.98166018278246714</v>
      </c>
      <c r="M31" s="105"/>
    </row>
    <row r="32" spans="1:13" s="104" customFormat="1" ht="15" customHeight="1"/>
    <row r="33" spans="1:11" s="104" customFormat="1" ht="30" hidden="1" customHeight="1">
      <c r="A33" s="180" t="s">
        <v>64</v>
      </c>
      <c r="B33" s="180" t="s">
        <v>134</v>
      </c>
      <c r="C33" s="180" t="s">
        <v>135</v>
      </c>
      <c r="D33" s="181" t="s">
        <v>56</v>
      </c>
      <c r="E33" s="178"/>
      <c r="F33" s="180" t="s">
        <v>134</v>
      </c>
      <c r="G33" s="180" t="s">
        <v>135</v>
      </c>
      <c r="H33" s="181" t="s">
        <v>56</v>
      </c>
      <c r="I33" s="178"/>
      <c r="J33" s="180" t="s">
        <v>134</v>
      </c>
      <c r="K33" s="180" t="s">
        <v>135</v>
      </c>
    </row>
    <row r="34" spans="1:11" s="104" customFormat="1" ht="15" hidden="1" customHeight="1">
      <c r="A34" s="33" t="s">
        <v>57</v>
      </c>
      <c r="B34" s="186">
        <v>265.60376338460804</v>
      </c>
      <c r="C34" s="186">
        <v>343.08307411306299</v>
      </c>
      <c r="D34" s="187">
        <v>0.29171013897216841</v>
      </c>
      <c r="E34" s="188"/>
      <c r="F34" s="186">
        <v>0.36997572029863601</v>
      </c>
      <c r="G34" s="186">
        <v>64.607232785895107</v>
      </c>
      <c r="H34" s="187" t="s">
        <v>58</v>
      </c>
      <c r="I34" s="188"/>
      <c r="J34" s="189" t="s">
        <v>58</v>
      </c>
      <c r="K34" s="189" t="s">
        <v>58</v>
      </c>
    </row>
    <row r="35" spans="1:11" s="104" customFormat="1" ht="15" hidden="1" customHeight="1">
      <c r="A35" s="185" t="s">
        <v>59</v>
      </c>
      <c r="B35" s="186">
        <v>192.35342092192002</v>
      </c>
      <c r="C35" s="186">
        <v>256.40937717483803</v>
      </c>
      <c r="D35" s="187">
        <v>0.33301178604418769</v>
      </c>
      <c r="E35" s="188"/>
      <c r="F35" s="186">
        <v>-18.483174145151398</v>
      </c>
      <c r="G35" s="186">
        <v>25.441771900686</v>
      </c>
      <c r="H35" s="187">
        <v>2.3764828324879481</v>
      </c>
      <c r="I35" s="188"/>
      <c r="J35" s="190" t="s">
        <v>58</v>
      </c>
      <c r="K35" s="190" t="s">
        <v>58</v>
      </c>
    </row>
    <row r="36" spans="1:11" s="104" customFormat="1" ht="15" hidden="1" customHeight="1">
      <c r="A36" s="185" t="s">
        <v>60</v>
      </c>
      <c r="B36" s="186">
        <v>73.250342462688209</v>
      </c>
      <c r="C36" s="186">
        <v>86.673696938225902</v>
      </c>
      <c r="D36" s="187">
        <v>0.18325312925840853</v>
      </c>
      <c r="E36" s="188"/>
      <c r="F36" s="186">
        <v>18.162582501972302</v>
      </c>
      <c r="G36" s="186">
        <v>36.841470751304101</v>
      </c>
      <c r="H36" s="187">
        <v>1.0284268906860261</v>
      </c>
      <c r="I36" s="188"/>
      <c r="J36" s="189" t="s">
        <v>58</v>
      </c>
      <c r="K36" s="189" t="s">
        <v>58</v>
      </c>
    </row>
    <row r="37" spans="1:11" s="104" customFormat="1" ht="15" hidden="1" customHeight="1">
      <c r="A37" s="33" t="s">
        <v>61</v>
      </c>
      <c r="B37" s="186">
        <v>389.33004216667803</v>
      </c>
      <c r="C37" s="186">
        <v>483.727704991032</v>
      </c>
      <c r="D37" s="187">
        <v>0.24246180001681175</v>
      </c>
      <c r="E37" s="188"/>
      <c r="F37" s="186">
        <v>23.4181490403755</v>
      </c>
      <c r="G37" s="186">
        <v>16.99037001736</v>
      </c>
      <c r="H37" s="187">
        <v>-0.27447852569104808</v>
      </c>
      <c r="I37" s="188"/>
      <c r="J37" s="189">
        <v>0.9853020495833148</v>
      </c>
      <c r="K37" s="189">
        <v>1.0588294885049385</v>
      </c>
    </row>
    <row r="38" spans="1:11" s="104" customFormat="1" ht="15" hidden="1" customHeight="1">
      <c r="A38" s="33" t="s">
        <v>62</v>
      </c>
      <c r="B38" s="186">
        <v>774.49049572897707</v>
      </c>
      <c r="C38" s="186">
        <v>932.42994041697295</v>
      </c>
      <c r="D38" s="187">
        <v>0.20392689846934514</v>
      </c>
      <c r="E38" s="188"/>
      <c r="F38" s="186">
        <v>21.2795216991918</v>
      </c>
      <c r="G38" s="186">
        <v>1.3558472998870901</v>
      </c>
      <c r="H38" s="187">
        <v>-0.93628393912920571</v>
      </c>
      <c r="I38" s="188"/>
      <c r="J38" s="189">
        <v>0.94748013308347667</v>
      </c>
      <c r="K38" s="189">
        <v>1.0939293129436702</v>
      </c>
    </row>
    <row r="39" spans="1:11" s="104" customFormat="1" ht="15" hidden="1" customHeight="1">
      <c r="A39" s="33" t="s">
        <v>63</v>
      </c>
      <c r="B39" s="186">
        <v>171.10404926608598</v>
      </c>
      <c r="C39" s="186">
        <v>216.35766493798002</v>
      </c>
      <c r="D39" s="187">
        <v>0.26448009773000519</v>
      </c>
      <c r="E39" s="188"/>
      <c r="F39" s="186">
        <v>6.1036778399870899</v>
      </c>
      <c r="G39" s="186">
        <v>17.435841806641498</v>
      </c>
      <c r="H39" s="187">
        <v>1.8566124005454354</v>
      </c>
      <c r="I39" s="188"/>
      <c r="J39" s="189">
        <v>1.0274024238109092</v>
      </c>
      <c r="K39" s="189">
        <v>0.98278327659870879</v>
      </c>
    </row>
    <row r="40" spans="1:11" s="104" customFormat="1" ht="15" hidden="1" customHeight="1"/>
    <row r="41" spans="1:11" s="104" customFormat="1" ht="30" customHeight="1">
      <c r="A41" s="180" t="s">
        <v>3</v>
      </c>
      <c r="B41" s="180" t="str">
        <f>$B$5</f>
        <v>MARCH 2024</v>
      </c>
      <c r="C41" s="180" t="str">
        <f>$C$5</f>
        <v>MARCH 2025</v>
      </c>
      <c r="D41" s="181" t="s">
        <v>56</v>
      </c>
      <c r="E41" s="178"/>
      <c r="F41" s="180" t="str">
        <f>$B$5</f>
        <v>MARCH 2024</v>
      </c>
      <c r="G41" s="180" t="str">
        <f>$C$5</f>
        <v>MARCH 2025</v>
      </c>
      <c r="H41" s="181" t="s">
        <v>56</v>
      </c>
      <c r="I41" s="178"/>
      <c r="J41" s="180" t="str">
        <f>$B$5</f>
        <v>MARCH 2024</v>
      </c>
      <c r="K41" s="180" t="str">
        <f>$C$5</f>
        <v>MARCH 2025</v>
      </c>
    </row>
    <row r="42" spans="1:11" s="104" customFormat="1" ht="15" customHeight="1">
      <c r="A42" s="33" t="s">
        <v>57</v>
      </c>
      <c r="B42" s="182">
        <v>34.814146466128399</v>
      </c>
      <c r="C42" s="182">
        <v>43.901472169999998</v>
      </c>
      <c r="D42" s="183">
        <v>0.26102394073377322</v>
      </c>
      <c r="E42" s="184"/>
      <c r="F42" s="182">
        <v>0.71179374963743391</v>
      </c>
      <c r="G42" s="182">
        <v>0.94027931993299707</v>
      </c>
      <c r="H42" s="183">
        <v>0.32099968623206759</v>
      </c>
      <c r="I42" s="184"/>
      <c r="J42" s="100" t="s">
        <v>58</v>
      </c>
      <c r="K42" s="100" t="s">
        <v>58</v>
      </c>
    </row>
    <row r="43" spans="1:11" s="104" customFormat="1" ht="15" customHeight="1">
      <c r="A43" s="33" t="s">
        <v>61</v>
      </c>
      <c r="B43" s="182">
        <v>265.48546068630799</v>
      </c>
      <c r="C43" s="182">
        <v>291.26074250880401</v>
      </c>
      <c r="D43" s="183">
        <v>9.7087357461550616E-2</v>
      </c>
      <c r="E43" s="184"/>
      <c r="F43" s="182">
        <v>-15.5903372514605</v>
      </c>
      <c r="G43" s="182">
        <v>-3.5866441789368402</v>
      </c>
      <c r="H43" s="183">
        <v>0.76994441357573307</v>
      </c>
      <c r="I43" s="184"/>
      <c r="J43" s="100">
        <v>1.2418884794967251</v>
      </c>
      <c r="K43" s="100">
        <v>1.1162904009098358</v>
      </c>
    </row>
    <row r="44" spans="1:11" s="104" customFormat="1" ht="15" customHeight="1">
      <c r="A44" s="33" t="s">
        <v>62</v>
      </c>
      <c r="B44" s="182">
        <v>48.261299477516602</v>
      </c>
      <c r="C44" s="182">
        <v>56.130727010214599</v>
      </c>
      <c r="D44" s="183">
        <v>0.16305875759445956</v>
      </c>
      <c r="E44" s="184"/>
      <c r="F44" s="182">
        <v>-0.24065364803203901</v>
      </c>
      <c r="G44" s="182">
        <v>3.3160491747355398</v>
      </c>
      <c r="H44" s="183" t="s">
        <v>58</v>
      </c>
      <c r="I44" s="184"/>
      <c r="J44" s="100">
        <v>0.77212611828238009</v>
      </c>
      <c r="K44" s="100">
        <v>0.63530008092097057</v>
      </c>
    </row>
    <row r="45" spans="1:11" s="104" customFormat="1" ht="15" customHeight="1">
      <c r="A45" s="33" t="s">
        <v>227</v>
      </c>
      <c r="B45" s="182">
        <v>59.407515924868903</v>
      </c>
      <c r="C45" s="182">
        <v>84.070919817033399</v>
      </c>
      <c r="D45" s="183">
        <v>0.41515628970845447</v>
      </c>
      <c r="E45" s="184"/>
      <c r="F45" s="182">
        <v>-0.63454981354690698</v>
      </c>
      <c r="G45" s="182">
        <v>1.8853971733183401</v>
      </c>
      <c r="H45" s="183">
        <v>3.9712358794649125</v>
      </c>
      <c r="I45" s="184"/>
      <c r="J45" s="100">
        <v>1.055241365019552</v>
      </c>
      <c r="K45" s="100">
        <v>0.99660318198207065</v>
      </c>
    </row>
    <row r="46" spans="1:11" s="104" customFormat="1" ht="15" customHeight="1"/>
    <row r="47" spans="1:11" s="104" customFormat="1" ht="30" customHeight="1">
      <c r="A47" s="180" t="s">
        <v>116</v>
      </c>
      <c r="B47" s="180" t="str">
        <f>$B$5</f>
        <v>MARCH 2024</v>
      </c>
      <c r="C47" s="180" t="str">
        <f>$C$5</f>
        <v>MARCH 2025</v>
      </c>
      <c r="D47" s="181" t="s">
        <v>56</v>
      </c>
      <c r="F47" s="180" t="str">
        <f>$B$5</f>
        <v>MARCH 2024</v>
      </c>
      <c r="G47" s="180" t="str">
        <f>$C$5</f>
        <v>MARCH 2025</v>
      </c>
      <c r="H47" s="181" t="s">
        <v>56</v>
      </c>
      <c r="J47" s="180" t="str">
        <f>$B$5</f>
        <v>MARCH 2024</v>
      </c>
      <c r="K47" s="180" t="str">
        <f>$C$5</f>
        <v>MARCH 2025</v>
      </c>
    </row>
    <row r="48" spans="1:11" s="104" customFormat="1" ht="15" customHeight="1">
      <c r="A48" s="33" t="s">
        <v>57</v>
      </c>
      <c r="B48" s="182">
        <v>1816.8143280015699</v>
      </c>
      <c r="C48" s="182">
        <v>1790.0229319680898</v>
      </c>
      <c r="D48" s="183">
        <v>-1.4746358843916502E-2</v>
      </c>
      <c r="E48" s="184"/>
      <c r="F48" s="182">
        <v>75.087159492560602</v>
      </c>
      <c r="G48" s="182">
        <v>69.793650775511992</v>
      </c>
      <c r="H48" s="183">
        <v>-7.0498188409605159E-2</v>
      </c>
      <c r="I48" s="184"/>
      <c r="J48" s="100" t="s">
        <v>58</v>
      </c>
      <c r="K48" s="100" t="s">
        <v>58</v>
      </c>
    </row>
    <row r="49" spans="1:11" s="104" customFormat="1" ht="15" customHeight="1">
      <c r="A49" s="185" t="s">
        <v>59</v>
      </c>
      <c r="B49" s="182">
        <v>784.56339565171197</v>
      </c>
      <c r="C49" s="182">
        <v>724.58555335424307</v>
      </c>
      <c r="D49" s="183">
        <v>-7.644741346573683E-2</v>
      </c>
      <c r="E49" s="184"/>
      <c r="F49" s="182">
        <v>50.062791955870196</v>
      </c>
      <c r="G49" s="182">
        <v>45.452673107986598</v>
      </c>
      <c r="H49" s="183">
        <v>-9.2086730838890629E-2</v>
      </c>
      <c r="I49" s="184"/>
      <c r="J49" s="100">
        <v>0.82899999999999996</v>
      </c>
      <c r="K49" s="100">
        <v>0.83899999999999997</v>
      </c>
    </row>
    <row r="50" spans="1:11" s="104" customFormat="1" ht="15" customHeight="1">
      <c r="A50" s="185" t="s">
        <v>60</v>
      </c>
      <c r="B50" s="182">
        <v>935.36648350825101</v>
      </c>
      <c r="C50" s="182">
        <v>951.08957297403595</v>
      </c>
      <c r="D50" s="183">
        <v>1.6809549778620266E-2</v>
      </c>
      <c r="E50" s="184"/>
      <c r="F50" s="182">
        <v>21.742602162338599</v>
      </c>
      <c r="G50" s="182">
        <v>20.395928784825699</v>
      </c>
      <c r="H50" s="183">
        <v>-6.1937084046248037E-2</v>
      </c>
      <c r="I50" s="184"/>
      <c r="J50" s="100" t="s">
        <v>58</v>
      </c>
      <c r="K50" s="100" t="s">
        <v>58</v>
      </c>
    </row>
    <row r="51" spans="1:11" s="104" customFormat="1" ht="15" customHeight="1">
      <c r="A51" s="33" t="s">
        <v>61</v>
      </c>
      <c r="B51" s="182">
        <v>1629.15067614851</v>
      </c>
      <c r="C51" s="182">
        <v>1685.67810446512</v>
      </c>
      <c r="D51" s="183">
        <v>3.4697483261798098E-2</v>
      </c>
      <c r="E51" s="184"/>
      <c r="F51" s="182">
        <v>-12.6245632823669</v>
      </c>
      <c r="G51" s="182">
        <v>50.970849103656299</v>
      </c>
      <c r="H51" s="183" t="s">
        <v>58</v>
      </c>
      <c r="I51" s="184"/>
      <c r="J51" s="100">
        <v>1.0525390286635175</v>
      </c>
      <c r="K51" s="100">
        <v>0.99333227298226001</v>
      </c>
    </row>
    <row r="52" spans="1:11" s="104" customFormat="1" ht="15" customHeight="1">
      <c r="A52" s="33" t="s">
        <v>62</v>
      </c>
      <c r="B52" s="182">
        <v>2287.67426269209</v>
      </c>
      <c r="C52" s="182">
        <v>2374.0202487301003</v>
      </c>
      <c r="D52" s="183">
        <v>3.7744003788546393E-2</v>
      </c>
      <c r="E52" s="184"/>
      <c r="F52" s="182">
        <v>92.839300934971604</v>
      </c>
      <c r="G52" s="182">
        <v>87.020544375406999</v>
      </c>
      <c r="H52" s="183">
        <v>-6.2675574901628103E-2</v>
      </c>
      <c r="I52" s="184"/>
      <c r="J52" s="100">
        <v>0.83534275961996385</v>
      </c>
      <c r="K52" s="100">
        <v>0.84237802173243503</v>
      </c>
    </row>
    <row r="53" spans="1:11" s="104" customFormat="1" ht="15" customHeight="1">
      <c r="A53" s="33" t="s">
        <v>227</v>
      </c>
      <c r="B53" s="182">
        <v>1175.9683510243999</v>
      </c>
      <c r="C53" s="182">
        <v>1241.1385885242701</v>
      </c>
      <c r="D53" s="183">
        <v>5.5418360063091483E-2</v>
      </c>
      <c r="E53" s="184"/>
      <c r="F53" s="182">
        <v>-1.52513561438037</v>
      </c>
      <c r="G53" s="182">
        <v>31.550780289316602</v>
      </c>
      <c r="H53" s="183" t="s">
        <v>58</v>
      </c>
      <c r="I53" s="184"/>
      <c r="J53" s="100">
        <v>1.0278002167960163</v>
      </c>
      <c r="K53" s="100">
        <v>0.94428447099763946</v>
      </c>
    </row>
    <row r="54" spans="1:11" s="104" customFormat="1" ht="15" customHeight="1">
      <c r="A54" s="33"/>
    </row>
    <row r="55" spans="1:11" ht="15" customHeight="1">
      <c r="A55" s="116" t="s">
        <v>29</v>
      </c>
    </row>
    <row r="56" spans="1:11" s="104" customFormat="1" ht="15" customHeight="1"/>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row r="72" customFormat="1" ht="15" hidden="1" customHeight="1"/>
    <row r="73" customFormat="1" ht="15" hidden="1" customHeight="1"/>
    <row r="74" customFormat="1" ht="15" hidden="1" customHeight="1"/>
    <row r="75" customFormat="1" ht="15" hidden="1" customHeight="1"/>
    <row r="76" customFormat="1" ht="15" hidden="1" customHeight="1"/>
    <row r="77" customFormat="1" ht="15" hidden="1" customHeight="1"/>
    <row r="78" customFormat="1" ht="15" hidden="1" customHeight="1"/>
    <row r="79" customFormat="1" ht="15" hidden="1" customHeight="1"/>
    <row r="80" customFormat="1" ht="15" hidden="1" customHeight="1"/>
    <row r="81" customFormat="1" ht="15" hidden="1" customHeight="1"/>
    <row r="82" customFormat="1" ht="15" hidden="1" customHeight="1"/>
    <row r="83" customFormat="1" ht="15" hidden="1" customHeight="1"/>
    <row r="84" customFormat="1" ht="15" hidden="1" customHeight="1"/>
  </sheetData>
  <mergeCells count="1">
    <mergeCell ref="K3:L3"/>
  </mergeCells>
  <pageMargins left="0.7" right="0.7" top="0.75" bottom="0.75" header="0.3" footer="0.3"/>
  <pageSetup paperSize="9" scale="5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C00000"/>
  </sheetPr>
  <dimension ref="A1:H41"/>
  <sheetViews>
    <sheetView showGridLines="0" topLeftCell="A6" zoomScale="70" zoomScaleNormal="70" workbookViewId="0">
      <selection activeCell="C24" sqref="C24"/>
    </sheetView>
  </sheetViews>
  <sheetFormatPr baseColWidth="10" defaultColWidth="8.7109375" defaultRowHeight="15"/>
  <cols>
    <col min="1" max="1" width="29.28515625" customWidth="1"/>
    <col min="2" max="6" width="21" customWidth="1"/>
  </cols>
  <sheetData>
    <row r="1" spans="1:8" ht="40.5" customHeight="1">
      <c r="A1" s="220" t="s">
        <v>117</v>
      </c>
      <c r="B1" s="220"/>
      <c r="C1" s="220"/>
      <c r="D1" s="220"/>
      <c r="E1" s="220"/>
      <c r="F1" s="220"/>
      <c r="G1" s="220"/>
      <c r="H1" s="220"/>
    </row>
    <row r="3" spans="1:8" ht="28.5" customHeight="1">
      <c r="A3" s="111" t="s">
        <v>42</v>
      </c>
      <c r="B3" s="111" t="s">
        <v>205</v>
      </c>
      <c r="C3" s="111" t="s">
        <v>216</v>
      </c>
      <c r="D3" s="112" t="s">
        <v>66</v>
      </c>
      <c r="F3" s="221" t="s">
        <v>169</v>
      </c>
      <c r="G3" s="221"/>
    </row>
    <row r="4" spans="1:8" ht="19.5" customHeight="1">
      <c r="A4" s="106" t="s">
        <v>69</v>
      </c>
      <c r="B4" s="27">
        <v>22989.526812709559</v>
      </c>
      <c r="C4" s="34">
        <v>22951.048066011921</v>
      </c>
      <c r="D4" s="107">
        <f t="shared" ref="D4:D6" si="0">+C4/B4-1</f>
        <v>-1.6737511394260274E-3</v>
      </c>
    </row>
    <row r="5" spans="1:8" ht="19.5" customHeight="1">
      <c r="A5" s="106" t="s">
        <v>70</v>
      </c>
      <c r="B5" s="27">
        <v>9777.3942618474175</v>
      </c>
      <c r="C5" s="34">
        <v>9626.384963022183</v>
      </c>
      <c r="D5" s="107">
        <f t="shared" si="0"/>
        <v>-1.5444738626782306E-2</v>
      </c>
    </row>
    <row r="6" spans="1:8" ht="19.5" customHeight="1">
      <c r="A6" s="106" t="s">
        <v>133</v>
      </c>
      <c r="B6" s="27">
        <v>1855.0069064088971</v>
      </c>
      <c r="C6" s="34">
        <v>1845.6604048036329</v>
      </c>
      <c r="D6" s="107">
        <f t="shared" si="0"/>
        <v>-5.0385265806681678E-3</v>
      </c>
    </row>
    <row r="7" spans="1:8" ht="19.5" customHeight="1">
      <c r="A7" s="106" t="s">
        <v>108</v>
      </c>
      <c r="B7" s="34">
        <v>3753.8506329002103</v>
      </c>
      <c r="C7" s="34">
        <v>3661.3659320994975</v>
      </c>
      <c r="D7" s="107">
        <f>+C7/B7-1</f>
        <v>-2.4637288439273708E-2</v>
      </c>
    </row>
    <row r="8" spans="1:8" ht="19.5" customHeight="1">
      <c r="A8" s="106" t="s">
        <v>71</v>
      </c>
      <c r="B8" s="34">
        <v>1746.6906836439298</v>
      </c>
      <c r="C8" s="34">
        <v>1729.87503997717</v>
      </c>
      <c r="D8" s="107">
        <f t="shared" ref="D8:D9" si="1">+C8/B8-1</f>
        <v>-9.6271445335009975E-3</v>
      </c>
    </row>
    <row r="9" spans="1:8" ht="19.5" customHeight="1" thickBot="1">
      <c r="A9" s="106" t="s">
        <v>72</v>
      </c>
      <c r="B9" s="34">
        <v>5602.1547691264232</v>
      </c>
      <c r="C9" s="34">
        <v>6020.7232006731601</v>
      </c>
      <c r="D9" s="107">
        <f t="shared" si="1"/>
        <v>7.4715613687339699E-2</v>
      </c>
    </row>
    <row r="10" spans="1:8" ht="19.5" customHeight="1" thickBot="1">
      <c r="A10" s="108" t="s">
        <v>6</v>
      </c>
      <c r="B10" s="109">
        <v>45724.624066636439</v>
      </c>
      <c r="C10" s="109">
        <v>45835.057606587565</v>
      </c>
      <c r="D10" s="110">
        <f>+C10/B10-1</f>
        <v>2.4151874882598623E-3</v>
      </c>
    </row>
    <row r="11" spans="1:8" ht="21" customHeight="1"/>
    <row r="14" spans="1:8" ht="28.5" customHeight="1">
      <c r="A14" s="111" t="s">
        <v>42</v>
      </c>
      <c r="B14" s="111" t="s">
        <v>79</v>
      </c>
      <c r="C14" s="111" t="s">
        <v>80</v>
      </c>
      <c r="D14" s="111" t="s">
        <v>81</v>
      </c>
      <c r="E14" s="111" t="s">
        <v>82</v>
      </c>
      <c r="F14" s="111" t="s">
        <v>67</v>
      </c>
    </row>
    <row r="15" spans="1:8" ht="19.5" customHeight="1">
      <c r="A15" s="106" t="s">
        <v>73</v>
      </c>
      <c r="B15" s="113">
        <v>9597.2994819201394</v>
      </c>
      <c r="C15" s="113">
        <v>1715.99261655806</v>
      </c>
      <c r="D15" s="113">
        <v>1506.32885106806</v>
      </c>
      <c r="E15" s="113">
        <v>209.66376549</v>
      </c>
      <c r="F15" s="113">
        <v>11313.292098478199</v>
      </c>
    </row>
    <row r="16" spans="1:8" ht="19.5" customHeight="1">
      <c r="A16" s="106" t="s">
        <v>74</v>
      </c>
      <c r="B16" s="113">
        <v>4358.5145928647598</v>
      </c>
      <c r="C16" s="113">
        <v>4342.3136305599501</v>
      </c>
      <c r="D16" s="113">
        <v>4050.0746291099499</v>
      </c>
      <c r="E16" s="113">
        <v>292.23900144999999</v>
      </c>
      <c r="F16" s="113">
        <v>8700.828223424709</v>
      </c>
    </row>
    <row r="17" spans="1:6" ht="19.5" customHeight="1">
      <c r="A17" s="106" t="s">
        <v>75</v>
      </c>
      <c r="B17" s="113">
        <v>1823.24407006661</v>
      </c>
      <c r="C17" s="113">
        <v>2040.1245275493479</v>
      </c>
      <c r="D17" s="113">
        <v>1948.8775557653</v>
      </c>
      <c r="E17" s="113">
        <v>91.246971784048</v>
      </c>
      <c r="F17" s="113">
        <v>3863.3685976159582</v>
      </c>
    </row>
    <row r="18" spans="1:6" ht="19.5" customHeight="1">
      <c r="A18" s="106" t="s">
        <v>76</v>
      </c>
      <c r="B18" s="113">
        <v>2833.2921312663698</v>
      </c>
      <c r="C18" s="113">
        <v>180.68629381668163</v>
      </c>
      <c r="D18" s="113">
        <v>175.89417941092901</v>
      </c>
      <c r="E18" s="113">
        <v>4.7921144057526002</v>
      </c>
      <c r="F18" s="113">
        <v>3013.9784250830517</v>
      </c>
    </row>
    <row r="19" spans="1:6" ht="19.5" customHeight="1">
      <c r="A19" s="106" t="s">
        <v>77</v>
      </c>
      <c r="B19" s="113">
        <v>3322.1947684165202</v>
      </c>
      <c r="C19" s="113">
        <v>632.92433119470479</v>
      </c>
      <c r="D19" s="113">
        <v>536.29531360828901</v>
      </c>
      <c r="E19" s="113">
        <v>96.629017586415799</v>
      </c>
      <c r="F19" s="113">
        <v>3955.1190996112255</v>
      </c>
    </row>
    <row r="20" spans="1:6" ht="19.5" customHeight="1" thickBot="1">
      <c r="A20" s="106" t="s">
        <v>78</v>
      </c>
      <c r="B20" s="113">
        <v>1016.50302147752</v>
      </c>
      <c r="C20" s="113">
        <v>714.34356334344</v>
      </c>
      <c r="D20" s="113">
        <v>420.25862055343998</v>
      </c>
      <c r="E20" s="113">
        <v>294.08494279000001</v>
      </c>
      <c r="F20" s="113">
        <v>1730.8465848209601</v>
      </c>
    </row>
    <row r="21" spans="1:6" ht="19.5" customHeight="1" thickBot="1">
      <c r="A21" s="108" t="s">
        <v>6</v>
      </c>
      <c r="B21" s="114">
        <v>22951.048066011921</v>
      </c>
      <c r="C21" s="114">
        <v>9626.3849630221848</v>
      </c>
      <c r="D21" s="114">
        <v>8637.7291495159679</v>
      </c>
      <c r="E21" s="114">
        <v>988.65581350621642</v>
      </c>
      <c r="F21" s="114">
        <v>32577.433029034102</v>
      </c>
    </row>
    <row r="24" spans="1:6" ht="33" customHeight="1">
      <c r="A24" s="104"/>
      <c r="B24" s="111"/>
      <c r="C24" s="111" t="s">
        <v>111</v>
      </c>
      <c r="D24" s="111" t="s">
        <v>112</v>
      </c>
      <c r="E24" s="111" t="s">
        <v>113</v>
      </c>
      <c r="F24" s="111" t="s">
        <v>114</v>
      </c>
    </row>
    <row r="25" spans="1:6" ht="15.75" customHeight="1">
      <c r="A25" s="232" t="s">
        <v>139</v>
      </c>
      <c r="B25" s="174" t="s">
        <v>226</v>
      </c>
      <c r="C25" s="175">
        <v>3.920792963899999</v>
      </c>
      <c r="D25" s="175">
        <v>2.6155732133080858</v>
      </c>
      <c r="E25" s="175">
        <v>2.9373075056849975</v>
      </c>
      <c r="F25" s="175">
        <v>6.6449308270039342</v>
      </c>
    </row>
    <row r="26" spans="1:6" ht="15.75">
      <c r="A26" s="233"/>
      <c r="B26" s="176" t="s">
        <v>225</v>
      </c>
      <c r="C26" s="177">
        <v>4.0990922872899986</v>
      </c>
      <c r="D26" s="177">
        <v>2.5995257002634351</v>
      </c>
      <c r="E26" s="177">
        <v>2.8618000193379705</v>
      </c>
      <c r="F26" s="177">
        <v>6.2158340056252888</v>
      </c>
    </row>
    <row r="27" spans="1:6" ht="15.75">
      <c r="A27" s="232" t="s">
        <v>109</v>
      </c>
      <c r="B27" s="174" t="s">
        <v>226</v>
      </c>
      <c r="C27" s="175">
        <v>4.5531777577799986</v>
      </c>
      <c r="D27" s="175">
        <v>3.0014328018942655</v>
      </c>
      <c r="E27" s="175">
        <v>3.5813017334854025</v>
      </c>
      <c r="F27" s="175">
        <v>2.9089904346903044</v>
      </c>
    </row>
    <row r="28" spans="1:6" ht="15.75">
      <c r="A28" s="233"/>
      <c r="B28" s="176" t="s">
        <v>225</v>
      </c>
      <c r="C28" s="177">
        <v>4.7404255215200006</v>
      </c>
      <c r="D28" s="177">
        <v>3.1787346534869321</v>
      </c>
      <c r="E28" s="177">
        <v>3.5486806104061337</v>
      </c>
      <c r="F28" s="177">
        <v>2.9843715822807217</v>
      </c>
    </row>
    <row r="29" spans="1:6" ht="15.75">
      <c r="A29" s="232" t="s">
        <v>110</v>
      </c>
      <c r="B29" s="174" t="s">
        <v>226</v>
      </c>
      <c r="C29" s="175">
        <v>3.9674038467899999</v>
      </c>
      <c r="D29" s="175">
        <v>3.7248006490592522</v>
      </c>
      <c r="E29" s="175">
        <v>3.053705015130904</v>
      </c>
      <c r="F29" s="175">
        <v>5.7008817812551662</v>
      </c>
    </row>
    <row r="30" spans="1:6" ht="15.75">
      <c r="A30" s="233"/>
      <c r="B30" s="176" t="s">
        <v>225</v>
      </c>
      <c r="C30" s="177">
        <v>4.0089863024600003</v>
      </c>
      <c r="D30" s="177">
        <v>3.678315824491587</v>
      </c>
      <c r="E30" s="177">
        <v>2.7870457040146581</v>
      </c>
      <c r="F30" s="177">
        <v>5.2338389362668583</v>
      </c>
    </row>
    <row r="31" spans="1:6" ht="15.75">
      <c r="A31" s="104"/>
      <c r="B31" s="104"/>
      <c r="C31" s="104"/>
      <c r="D31" s="104"/>
      <c r="E31" s="104"/>
      <c r="F31" s="104"/>
    </row>
    <row r="32" spans="1:6" ht="15.75">
      <c r="A32" s="232" t="s">
        <v>140</v>
      </c>
      <c r="B32" s="174" t="s">
        <v>226</v>
      </c>
      <c r="C32" s="175">
        <v>2.5965395089499994</v>
      </c>
      <c r="D32" s="175">
        <v>10.326383663433738</v>
      </c>
      <c r="E32" s="175">
        <v>12.688125662845389</v>
      </c>
      <c r="F32" s="175">
        <v>1.844215994236486</v>
      </c>
    </row>
    <row r="33" spans="1:6" ht="15.75">
      <c r="A33" s="233"/>
      <c r="B33" s="176" t="s">
        <v>225</v>
      </c>
      <c r="C33" s="177">
        <v>2.5109114149299998</v>
      </c>
      <c r="D33" s="177">
        <v>11.889209604847196</v>
      </c>
      <c r="E33" s="177">
        <v>13.912365262707704</v>
      </c>
      <c r="F33" s="177">
        <v>1.7881525634835786</v>
      </c>
    </row>
    <row r="34" spans="1:6" ht="15.75">
      <c r="A34" s="232" t="s">
        <v>68</v>
      </c>
      <c r="B34" s="174" t="s">
        <v>226</v>
      </c>
      <c r="C34" s="175">
        <v>3.4862270814800005</v>
      </c>
      <c r="D34" s="175">
        <v>7.0955490687902918</v>
      </c>
      <c r="E34" s="175">
        <v>9.7142071280797904</v>
      </c>
      <c r="F34" s="175">
        <v>5.2251633180999457</v>
      </c>
    </row>
    <row r="35" spans="1:6" ht="15.75">
      <c r="A35" s="233"/>
      <c r="B35" s="176" t="s">
        <v>225</v>
      </c>
      <c r="C35" s="177">
        <v>3.4966138165899996</v>
      </c>
      <c r="D35" s="177">
        <v>7.071649073996598</v>
      </c>
      <c r="E35" s="177">
        <v>8.4337548664099593</v>
      </c>
      <c r="F35" s="177">
        <v>5.2987046196058349</v>
      </c>
    </row>
    <row r="36" spans="1:6" ht="15.75">
      <c r="A36" s="232" t="s">
        <v>2</v>
      </c>
      <c r="B36" s="174" t="s">
        <v>226</v>
      </c>
      <c r="C36" s="175">
        <v>1.9308228205400007</v>
      </c>
      <c r="D36" s="175">
        <v>2.9649200573648993</v>
      </c>
      <c r="E36" s="175">
        <v>5.1400266913862094</v>
      </c>
      <c r="F36" s="175">
        <v>4.1124500139496929</v>
      </c>
    </row>
    <row r="37" spans="1:6" ht="15.75">
      <c r="A37" s="233"/>
      <c r="B37" s="176" t="s">
        <v>225</v>
      </c>
      <c r="C37" s="177">
        <v>1.8539401136699996</v>
      </c>
      <c r="D37" s="177">
        <v>3.0433625047209905</v>
      </c>
      <c r="E37" s="177">
        <v>4.9380026703060027</v>
      </c>
      <c r="F37" s="177">
        <v>4.2662029488168596</v>
      </c>
    </row>
    <row r="39" spans="1:6">
      <c r="A39" t="s">
        <v>29</v>
      </c>
    </row>
    <row r="40" spans="1:6">
      <c r="A40" s="115" t="s">
        <v>208</v>
      </c>
    </row>
    <row r="41" spans="1:6">
      <c r="A41" t="s">
        <v>138</v>
      </c>
    </row>
  </sheetData>
  <mergeCells count="8">
    <mergeCell ref="A1:H1"/>
    <mergeCell ref="A36:A37"/>
    <mergeCell ref="A25:A26"/>
    <mergeCell ref="A27:A28"/>
    <mergeCell ref="A29:A30"/>
    <mergeCell ref="A32:A33"/>
    <mergeCell ref="A34:A35"/>
    <mergeCell ref="F3:G3"/>
  </mergeCells>
  <pageMargins left="0.7" right="0.7" top="0.75" bottom="0.75" header="0.3" footer="0.3"/>
  <pageSetup paperSize="9" scale="5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04B4-86BA-4BCE-AE8E-0F91E08A7AE5}">
  <sheetPr>
    <tabColor rgb="FF00B0F0"/>
  </sheetPr>
  <dimension ref="A1:O12"/>
  <sheetViews>
    <sheetView showGridLines="0" zoomScale="95" zoomScaleNormal="95" workbookViewId="0">
      <selection activeCell="L14" sqref="L14"/>
    </sheetView>
  </sheetViews>
  <sheetFormatPr baseColWidth="10" defaultColWidth="8.7109375" defaultRowHeight="15"/>
  <cols>
    <col min="1" max="1" width="29.28515625" customWidth="1"/>
    <col min="2" max="4" width="10.140625" bestFit="1" customWidth="1"/>
    <col min="5" max="5" width="11.42578125" bestFit="1" customWidth="1"/>
    <col min="6" max="6" width="1.5703125" customWidth="1"/>
    <col min="7" max="7" width="10.140625" bestFit="1" customWidth="1"/>
    <col min="8" max="8" width="10.28515625" customWidth="1"/>
    <col min="9" max="9" width="10.140625" bestFit="1" customWidth="1"/>
    <col min="10" max="10" width="11.42578125" bestFit="1" customWidth="1"/>
    <col min="11" max="11" width="1.42578125" customWidth="1"/>
    <col min="12" max="15" width="10.140625" bestFit="1" customWidth="1"/>
    <col min="16" max="16" width="1.42578125" customWidth="1"/>
  </cols>
  <sheetData>
    <row r="1" spans="1:15" ht="40.5" customHeight="1">
      <c r="A1" s="220" t="s">
        <v>173</v>
      </c>
      <c r="B1" s="220"/>
      <c r="C1" s="220"/>
      <c r="D1" s="220"/>
      <c r="E1" s="220"/>
      <c r="F1" s="220"/>
      <c r="G1" s="220"/>
      <c r="H1" s="220"/>
      <c r="I1" s="220"/>
    </row>
    <row r="2" spans="1:15">
      <c r="H2" s="199" t="s">
        <v>169</v>
      </c>
    </row>
    <row r="3" spans="1:15" s="104" customFormat="1" ht="16.5" customHeight="1">
      <c r="B3" s="125" t="s">
        <v>174</v>
      </c>
      <c r="C3" s="125"/>
      <c r="D3" s="125"/>
      <c r="E3" s="125"/>
      <c r="G3" s="234" t="s">
        <v>175</v>
      </c>
      <c r="H3" s="234"/>
      <c r="I3" s="234"/>
      <c r="J3" s="234"/>
      <c r="L3" s="234" t="s">
        <v>219</v>
      </c>
      <c r="M3" s="234"/>
      <c r="N3" s="234"/>
      <c r="O3" s="234"/>
    </row>
    <row r="4" spans="1:15" s="104" customFormat="1" ht="28.5" customHeight="1">
      <c r="A4" s="23" t="s">
        <v>42</v>
      </c>
      <c r="B4" s="23" t="s">
        <v>176</v>
      </c>
      <c r="C4" s="23" t="s">
        <v>158</v>
      </c>
      <c r="D4" s="23" t="s">
        <v>177</v>
      </c>
      <c r="E4" s="23" t="s">
        <v>136</v>
      </c>
      <c r="G4" s="23" t="s">
        <v>178</v>
      </c>
      <c r="H4" s="23" t="s">
        <v>172</v>
      </c>
      <c r="I4" s="23" t="s">
        <v>203</v>
      </c>
      <c r="J4" s="23" t="s">
        <v>204</v>
      </c>
      <c r="L4" s="23" t="s">
        <v>213</v>
      </c>
      <c r="M4" s="23" t="s">
        <v>220</v>
      </c>
      <c r="N4" s="23" t="s">
        <v>221</v>
      </c>
      <c r="O4" s="23" t="s">
        <v>222</v>
      </c>
    </row>
    <row r="5" spans="1:15" s="104" customFormat="1" ht="19.5" customHeight="1">
      <c r="A5" s="106" t="s">
        <v>0</v>
      </c>
      <c r="B5" s="34">
        <v>11</v>
      </c>
      <c r="C5" s="34">
        <v>6.9</v>
      </c>
      <c r="D5" s="27">
        <v>9.9</v>
      </c>
      <c r="E5" s="27">
        <v>73.5</v>
      </c>
      <c r="G5" s="27">
        <v>10.65</v>
      </c>
      <c r="H5" s="27">
        <v>33.350000000000009</v>
      </c>
      <c r="I5" s="27">
        <v>34.875</v>
      </c>
      <c r="J5" s="27">
        <v>45.850000000000009</v>
      </c>
      <c r="L5" s="27">
        <v>18.825000000000003</v>
      </c>
      <c r="M5" s="27"/>
      <c r="N5" s="27"/>
      <c r="O5" s="27"/>
    </row>
    <row r="6" spans="1:15" s="104" customFormat="1" ht="19.5" customHeight="1">
      <c r="A6" s="123" t="s">
        <v>185</v>
      </c>
      <c r="B6" s="34">
        <v>7.51</v>
      </c>
      <c r="C6" s="34">
        <v>6.2</v>
      </c>
      <c r="D6" s="27">
        <v>8.31</v>
      </c>
      <c r="E6" s="27">
        <v>54.84</v>
      </c>
      <c r="G6" s="27">
        <v>3.9759999999999964</v>
      </c>
      <c r="H6" s="27">
        <v>2.8890000000000029</v>
      </c>
      <c r="I6" s="27">
        <v>3.7810000000000024</v>
      </c>
      <c r="J6" s="27">
        <v>16.675000000000004</v>
      </c>
      <c r="L6" s="27">
        <v>12.950000000000001</v>
      </c>
      <c r="M6" s="27"/>
      <c r="N6" s="27"/>
      <c r="O6" s="27"/>
    </row>
    <row r="7" spans="1:15" s="104" customFormat="1" ht="19.5" customHeight="1">
      <c r="A7" s="123" t="s">
        <v>186</v>
      </c>
      <c r="B7" s="34">
        <v>3.4850000000000003</v>
      </c>
      <c r="C7" s="34">
        <v>0.7</v>
      </c>
      <c r="D7" s="27">
        <v>1.6</v>
      </c>
      <c r="E7" s="27">
        <v>18.66</v>
      </c>
      <c r="G7" s="27">
        <v>6.6739999999999995</v>
      </c>
      <c r="H7" s="27">
        <v>30.461000000000002</v>
      </c>
      <c r="I7" s="27">
        <v>31.094000000000001</v>
      </c>
      <c r="J7" s="27">
        <v>29.175000000000004</v>
      </c>
      <c r="L7" s="27">
        <v>5.875</v>
      </c>
      <c r="M7" s="27"/>
      <c r="N7" s="27"/>
      <c r="O7" s="27"/>
    </row>
    <row r="8" spans="1:15" s="104" customFormat="1" ht="19.5" customHeight="1">
      <c r="A8" s="106" t="s">
        <v>2</v>
      </c>
      <c r="B8" s="34">
        <v>1.5999999999999996</v>
      </c>
      <c r="C8" s="34">
        <v>4.2</v>
      </c>
      <c r="D8" s="27">
        <v>3.9</v>
      </c>
      <c r="E8" s="27">
        <v>5.2</v>
      </c>
      <c r="G8" s="27">
        <v>0.2538916091969674</v>
      </c>
      <c r="H8" s="27">
        <v>0.36603312529612742</v>
      </c>
      <c r="I8" s="27">
        <v>0.66968262978597481</v>
      </c>
      <c r="J8" s="27">
        <v>0.98440315964975733</v>
      </c>
      <c r="L8" s="27">
        <v>-0.69024701302689373</v>
      </c>
      <c r="M8" s="27"/>
      <c r="N8" s="27"/>
      <c r="O8" s="27"/>
    </row>
    <row r="9" spans="1:15" s="104" customFormat="1" ht="19.5" customHeight="1" thickBot="1">
      <c r="A9" s="106" t="s">
        <v>4</v>
      </c>
      <c r="B9" s="27">
        <v>4.4000000000000004</v>
      </c>
      <c r="C9" s="27">
        <v>7.3</v>
      </c>
      <c r="D9" s="27">
        <v>8.4</v>
      </c>
      <c r="E9" s="27">
        <v>12.3</v>
      </c>
      <c r="G9" s="27">
        <v>-1.1977949999999999</v>
      </c>
      <c r="H9" s="27">
        <v>-0.94328999999999996</v>
      </c>
      <c r="I9" s="27">
        <v>-0.45683999999999997</v>
      </c>
      <c r="J9" s="27">
        <v>-7.0704449999999994</v>
      </c>
      <c r="L9" s="27">
        <v>3.9331949999999996</v>
      </c>
      <c r="M9" s="27"/>
      <c r="N9" s="27"/>
      <c r="O9" s="27"/>
    </row>
    <row r="10" spans="1:15" s="104" customFormat="1" ht="19.5" customHeight="1" thickBot="1">
      <c r="A10" s="108" t="s">
        <v>6</v>
      </c>
      <c r="B10" s="124">
        <v>17</v>
      </c>
      <c r="C10" s="124">
        <v>18.399999999999999</v>
      </c>
      <c r="D10" s="124">
        <v>22.3</v>
      </c>
      <c r="E10" s="124">
        <v>91</v>
      </c>
      <c r="F10" s="126"/>
      <c r="G10" s="124">
        <v>9.6560966091969664</v>
      </c>
      <c r="H10" s="124">
        <v>32.772743125296138</v>
      </c>
      <c r="I10" s="124">
        <v>35.087842629785975</v>
      </c>
      <c r="J10" s="124">
        <v>39.763958159649768</v>
      </c>
      <c r="K10" s="126"/>
      <c r="L10" s="124">
        <v>22.067947986973106</v>
      </c>
      <c r="M10" s="124"/>
      <c r="N10" s="124"/>
      <c r="O10" s="124"/>
    </row>
    <row r="11" spans="1:15" s="104" customFormat="1" ht="15.75"/>
    <row r="12" spans="1:15" s="104" customFormat="1" ht="15.75">
      <c r="A12" t="s">
        <v>179</v>
      </c>
    </row>
  </sheetData>
  <mergeCells count="3">
    <mergeCell ref="A1:I1"/>
    <mergeCell ref="G3:J3"/>
    <mergeCell ref="L3:O3"/>
  </mergeCells>
  <pageMargins left="0.7" right="0.7" top="0.75" bottom="0.75" header="0.3" footer="0.3"/>
  <pageSetup paperSize="9" scale="56" orientation="portrait" r:id="rId1"/>
  <ignoredErrors>
    <ignoredError sqref="B3 G3 L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C00000"/>
  </sheetPr>
  <dimension ref="A1:D19"/>
  <sheetViews>
    <sheetView showGridLines="0" zoomScaleNormal="100" workbookViewId="0">
      <selection sqref="A1:C1"/>
    </sheetView>
  </sheetViews>
  <sheetFormatPr baseColWidth="10" defaultColWidth="8.7109375" defaultRowHeight="15"/>
  <cols>
    <col min="1" max="1" width="79.5703125" customWidth="1"/>
    <col min="2" max="2" width="24.42578125" bestFit="1" customWidth="1"/>
    <col min="3" max="3" width="22" bestFit="1" customWidth="1"/>
  </cols>
  <sheetData>
    <row r="1" spans="1:4" ht="40.5" customHeight="1">
      <c r="A1" s="220" t="s">
        <v>52</v>
      </c>
      <c r="B1" s="220"/>
      <c r="C1" s="220"/>
    </row>
    <row r="2" spans="1:4" ht="6" customHeight="1"/>
    <row r="3" spans="1:4">
      <c r="B3" s="235" t="s">
        <v>169</v>
      </c>
      <c r="C3" s="235"/>
      <c r="D3" s="200"/>
    </row>
    <row r="4" spans="1:4" s="104" customFormat="1" ht="23.25" customHeight="1">
      <c r="A4" s="111" t="s">
        <v>42</v>
      </c>
      <c r="B4" s="111" t="s">
        <v>205</v>
      </c>
      <c r="C4" s="111" t="s">
        <v>216</v>
      </c>
    </row>
    <row r="5" spans="1:4" s="104" customFormat="1" ht="19.5" customHeight="1">
      <c r="A5" s="127" t="s">
        <v>43</v>
      </c>
      <c r="B5" s="128">
        <v>9602.5162204163298</v>
      </c>
      <c r="C5" s="128">
        <v>9507.6588013211294</v>
      </c>
    </row>
    <row r="6" spans="1:4" s="104" customFormat="1" ht="15.75">
      <c r="A6" s="78" t="s">
        <v>44</v>
      </c>
      <c r="B6" s="36">
        <v>2672.7321437852402</v>
      </c>
      <c r="C6" s="36">
        <v>2755.78525386398</v>
      </c>
    </row>
    <row r="7" spans="1:4" s="104" customFormat="1" ht="20.25" customHeight="1">
      <c r="A7" s="129" t="s">
        <v>45</v>
      </c>
      <c r="B7" s="34">
        <v>864.9</v>
      </c>
      <c r="C7" s="34">
        <v>868.52499999999998</v>
      </c>
    </row>
    <row r="8" spans="1:4" s="104" customFormat="1" ht="20.25" customHeight="1">
      <c r="A8" s="129" t="s">
        <v>209</v>
      </c>
      <c r="B8" s="34">
        <v>505.76600000000002</v>
      </c>
      <c r="C8" s="34">
        <v>509.505</v>
      </c>
    </row>
    <row r="9" spans="1:4" s="104" customFormat="1" ht="20.25" customHeight="1">
      <c r="A9" s="129" t="s">
        <v>46</v>
      </c>
      <c r="B9" s="34">
        <v>619.09999999999991</v>
      </c>
      <c r="C9" s="34">
        <v>599.4</v>
      </c>
    </row>
    <row r="10" spans="1:4" s="104" customFormat="1" ht="20.25" customHeight="1">
      <c r="A10" s="129" t="s">
        <v>47</v>
      </c>
      <c r="B10" s="34">
        <v>505</v>
      </c>
      <c r="C10" s="34">
        <v>510.18300000000005</v>
      </c>
    </row>
    <row r="11" spans="1:4" s="104" customFormat="1" ht="20.25" customHeight="1">
      <c r="A11" s="129" t="s">
        <v>210</v>
      </c>
      <c r="B11" s="34">
        <v>85</v>
      </c>
      <c r="C11" s="34">
        <v>180</v>
      </c>
    </row>
    <row r="12" spans="1:4" s="104" customFormat="1" ht="20.25" customHeight="1">
      <c r="A12" s="130" t="s">
        <v>48</v>
      </c>
      <c r="B12" s="70">
        <v>92.966143785240547</v>
      </c>
      <c r="C12" s="70">
        <v>88.172253863980131</v>
      </c>
    </row>
    <row r="13" spans="1:4" s="104" customFormat="1" ht="15.75">
      <c r="A13" s="131"/>
      <c r="B13" s="98"/>
      <c r="C13" s="98"/>
    </row>
    <row r="14" spans="1:4" s="104" customFormat="1" ht="15.75">
      <c r="A14" s="78" t="s">
        <v>65</v>
      </c>
      <c r="B14" s="132">
        <v>0.21768553103828883</v>
      </c>
      <c r="C14" s="132">
        <v>0.22471544220881456</v>
      </c>
    </row>
    <row r="15" spans="1:4" s="104" customFormat="1" ht="15.75"/>
    <row r="16" spans="1:4" s="104" customFormat="1" ht="15.75">
      <c r="B16" s="23" t="s">
        <v>217</v>
      </c>
      <c r="C16" s="111" t="str">
        <f>+C4</f>
        <v>MARCH 2025</v>
      </c>
    </row>
    <row r="17" spans="1:3" s="104" customFormat="1" ht="15.75">
      <c r="A17" s="78" t="s">
        <v>49</v>
      </c>
      <c r="B17" s="133">
        <v>24.376416764192101</v>
      </c>
      <c r="C17" s="36">
        <v>24</v>
      </c>
    </row>
    <row r="18" spans="1:3" s="104" customFormat="1" ht="15.75"/>
    <row r="19" spans="1:3" s="104" customFormat="1" ht="15.75">
      <c r="A19" t="s">
        <v>29</v>
      </c>
    </row>
  </sheetData>
  <mergeCells count="2">
    <mergeCell ref="A1:C1"/>
    <mergeCell ref="B3:C3"/>
  </mergeCells>
  <pageMargins left="0.7" right="0.7" top="0.75" bottom="0.75" header="0.3" footer="0.3"/>
  <pageSetup paperSize="9" scale="6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6D105-D919-404D-BA97-7AD7DE0C400D}">
  <sheetPr>
    <tabColor rgb="FF00B0F0"/>
  </sheetPr>
  <dimension ref="A1:J33"/>
  <sheetViews>
    <sheetView showGridLines="0" topLeftCell="A13" zoomScaleNormal="100" workbookViewId="0">
      <selection activeCell="A39" sqref="A39"/>
    </sheetView>
  </sheetViews>
  <sheetFormatPr baseColWidth="10" defaultColWidth="8.7109375" defaultRowHeight="15"/>
  <cols>
    <col min="1" max="1" width="91.28515625" bestFit="1" customWidth="1"/>
    <col min="2" max="2" width="13.42578125" customWidth="1"/>
    <col min="3" max="3" width="12.7109375" bestFit="1" customWidth="1"/>
    <col min="4" max="4" width="12.85546875" customWidth="1"/>
    <col min="5" max="6" width="16.140625" customWidth="1"/>
    <col min="7" max="7" width="14.140625" customWidth="1"/>
  </cols>
  <sheetData>
    <row r="1" spans="1:10" ht="40.5" customHeight="1">
      <c r="A1" s="220" t="s">
        <v>168</v>
      </c>
      <c r="B1" s="220"/>
      <c r="C1" s="201"/>
      <c r="D1" s="201"/>
      <c r="E1" s="201"/>
      <c r="F1" s="201"/>
      <c r="G1" s="201"/>
      <c r="H1" s="202"/>
      <c r="I1" s="202"/>
    </row>
    <row r="2" spans="1:10">
      <c r="C2" s="236"/>
      <c r="D2" s="236"/>
      <c r="F2" s="237" t="s">
        <v>169</v>
      </c>
      <c r="G2" s="237"/>
      <c r="H2" s="17"/>
    </row>
    <row r="3" spans="1:10" s="104" customFormat="1" ht="15.75">
      <c r="B3" s="203">
        <v>44926</v>
      </c>
      <c r="C3" s="203">
        <v>45291</v>
      </c>
      <c r="D3" s="203">
        <v>45382</v>
      </c>
      <c r="E3" s="203">
        <v>45473</v>
      </c>
      <c r="F3" s="203">
        <v>45565</v>
      </c>
      <c r="G3" s="203" t="s">
        <v>228</v>
      </c>
      <c r="H3" s="135"/>
    </row>
    <row r="4" spans="1:10" s="104" customFormat="1" ht="15.75">
      <c r="A4" s="204" t="s">
        <v>50</v>
      </c>
      <c r="B4" s="205">
        <v>2.012</v>
      </c>
      <c r="C4" s="206">
        <v>1.9957472560878107</v>
      </c>
      <c r="D4" s="206">
        <v>1.9770390898824037</v>
      </c>
      <c r="E4" s="206">
        <v>1.9662501218068533</v>
      </c>
      <c r="F4" s="206">
        <v>2.024</v>
      </c>
      <c r="G4" s="206">
        <v>2.0744260814540252</v>
      </c>
    </row>
    <row r="5" spans="1:10" s="104" customFormat="1" ht="15.75">
      <c r="A5" s="204" t="s">
        <v>132</v>
      </c>
      <c r="B5" s="207">
        <v>8360</v>
      </c>
      <c r="C5" s="208">
        <v>9213.505880887029</v>
      </c>
      <c r="D5" s="208">
        <v>9259.54150288655</v>
      </c>
      <c r="E5" s="208">
        <v>9214.1086342566105</v>
      </c>
      <c r="F5" s="208">
        <v>9552</v>
      </c>
      <c r="G5" s="208">
        <v>9602.5162204163298</v>
      </c>
      <c r="I5" s="172"/>
      <c r="J5" s="172"/>
    </row>
    <row r="6" spans="1:10" s="104" customFormat="1" ht="15.75">
      <c r="A6" s="209" t="s">
        <v>83</v>
      </c>
      <c r="B6" s="210">
        <v>-462</v>
      </c>
      <c r="C6" s="210">
        <v>-409.61011131892525</v>
      </c>
      <c r="D6" s="210">
        <v>-448.33223061550694</v>
      </c>
      <c r="E6" s="210">
        <v>-428.4615385804405</v>
      </c>
      <c r="F6" s="210">
        <v>-420</v>
      </c>
      <c r="G6" s="210">
        <v>-467.21252361665296</v>
      </c>
      <c r="I6" s="172"/>
      <c r="J6" s="172"/>
    </row>
    <row r="7" spans="1:10" s="134" customFormat="1" ht="15" customHeight="1">
      <c r="A7" s="211" t="s">
        <v>84</v>
      </c>
      <c r="B7" s="212">
        <v>-854</v>
      </c>
      <c r="C7" s="212">
        <v>-1161.3258058124507</v>
      </c>
      <c r="D7" s="212">
        <v>-1108.8153569266253</v>
      </c>
      <c r="E7" s="212">
        <v>-1143.5615427648152</v>
      </c>
      <c r="F7" s="212">
        <v>-1074</v>
      </c>
      <c r="G7" s="212">
        <v>-990.78688901397425</v>
      </c>
      <c r="I7" s="173"/>
      <c r="J7" s="172"/>
    </row>
    <row r="8" spans="1:10" s="134" customFormat="1" ht="15" customHeight="1">
      <c r="A8" s="211" t="s">
        <v>201</v>
      </c>
      <c r="B8" s="213" t="s">
        <v>202</v>
      </c>
      <c r="C8" s="212">
        <v>-40</v>
      </c>
      <c r="D8" s="212">
        <v>-75.365985412702997</v>
      </c>
      <c r="E8" s="212" t="s">
        <v>202</v>
      </c>
      <c r="F8" s="212" t="s">
        <v>202</v>
      </c>
      <c r="G8" s="212" t="s">
        <v>202</v>
      </c>
      <c r="I8" s="173"/>
      <c r="J8" s="172"/>
    </row>
    <row r="9" spans="1:10" s="134" customFormat="1" ht="15.75">
      <c r="A9" s="211" t="s">
        <v>85</v>
      </c>
      <c r="B9" s="212">
        <v>-2485</v>
      </c>
      <c r="C9" s="212">
        <v>-2284</v>
      </c>
      <c r="D9" s="212">
        <v>-2277.5772005700005</v>
      </c>
      <c r="E9" s="212">
        <v>-2235.8001618799999</v>
      </c>
      <c r="F9" s="212">
        <v>-2092</v>
      </c>
      <c r="G9" s="212">
        <v>-2188.4861124399999</v>
      </c>
      <c r="I9" s="173"/>
      <c r="J9" s="172"/>
    </row>
    <row r="10" spans="1:10" s="134" customFormat="1" ht="15.75">
      <c r="A10" s="214" t="s">
        <v>86</v>
      </c>
      <c r="B10" s="212">
        <v>646</v>
      </c>
      <c r="C10" s="212">
        <v>529</v>
      </c>
      <c r="D10" s="212">
        <v>528.54899663999879</v>
      </c>
      <c r="E10" s="212">
        <v>462.82340473000045</v>
      </c>
      <c r="F10" s="212">
        <v>462</v>
      </c>
      <c r="G10" s="212">
        <v>483.52838493000263</v>
      </c>
      <c r="I10" s="173"/>
      <c r="J10" s="172"/>
    </row>
    <row r="11" spans="1:10" s="104" customFormat="1" ht="15.75">
      <c r="A11" s="209" t="s">
        <v>87</v>
      </c>
      <c r="B11" s="210">
        <v>-109</v>
      </c>
      <c r="C11" s="210">
        <v>-14</v>
      </c>
      <c r="D11" s="210">
        <v>-57.788137647619124</v>
      </c>
      <c r="E11" s="210">
        <v>-93.214816983758283</v>
      </c>
      <c r="F11" s="210">
        <v>-62</v>
      </c>
      <c r="G11" s="210">
        <v>-50.314721048349043</v>
      </c>
      <c r="I11" s="173"/>
      <c r="J11" s="172"/>
    </row>
    <row r="12" spans="1:10" s="104" customFormat="1" ht="15.75">
      <c r="A12" s="209" t="s">
        <v>88</v>
      </c>
      <c r="B12" s="210">
        <v>3244</v>
      </c>
      <c r="C12" s="210">
        <v>2509</v>
      </c>
      <c r="D12" s="210">
        <v>2443.3611104651691</v>
      </c>
      <c r="E12" s="210">
        <v>2537.5652137631519</v>
      </c>
      <c r="F12" s="210">
        <v>2330</v>
      </c>
      <c r="G12" s="210">
        <v>2777.5846473725037</v>
      </c>
      <c r="I12" s="172"/>
      <c r="J12" s="172"/>
    </row>
    <row r="13" spans="1:10" s="104" customFormat="1" ht="15.75">
      <c r="A13" s="209" t="s">
        <v>89</v>
      </c>
      <c r="B13" s="210">
        <v>-277</v>
      </c>
      <c r="C13" s="210">
        <v>-298</v>
      </c>
      <c r="D13" s="210">
        <v>-136.69924264711344</v>
      </c>
      <c r="E13" s="210">
        <v>-237.78051059360251</v>
      </c>
      <c r="F13" s="210">
        <v>-343</v>
      </c>
      <c r="G13" s="210">
        <v>-318.43483519220717</v>
      </c>
      <c r="I13" s="172"/>
      <c r="J13" s="172"/>
    </row>
    <row r="14" spans="1:10" s="104" customFormat="1" ht="15.75">
      <c r="A14" s="209" t="s">
        <v>90</v>
      </c>
      <c r="B14" s="210">
        <v>1486</v>
      </c>
      <c r="C14" s="210">
        <v>1557</v>
      </c>
      <c r="D14" s="210">
        <v>1535.37276683</v>
      </c>
      <c r="E14" s="210">
        <v>1529.9698204900001</v>
      </c>
      <c r="F14" s="210">
        <v>1568</v>
      </c>
      <c r="G14" s="210">
        <v>1587.6145479299998</v>
      </c>
      <c r="I14" s="172"/>
      <c r="J14" s="172"/>
    </row>
    <row r="15" spans="1:10" s="104" customFormat="1" ht="15.75">
      <c r="A15" s="209" t="s">
        <v>91</v>
      </c>
      <c r="B15" s="210">
        <v>-266</v>
      </c>
      <c r="C15" s="210">
        <v>-64</v>
      </c>
      <c r="D15" s="210">
        <v>-125.06317195273213</v>
      </c>
      <c r="E15" s="210">
        <v>-138.40781839354196</v>
      </c>
      <c r="F15" s="210">
        <v>-103</v>
      </c>
      <c r="G15" s="210">
        <v>-173.24495499046077</v>
      </c>
      <c r="I15" s="172"/>
      <c r="J15" s="172"/>
    </row>
    <row r="16" spans="1:10" s="104" customFormat="1" ht="15.75">
      <c r="A16" s="214" t="s">
        <v>92</v>
      </c>
      <c r="B16" s="210">
        <v>-249</v>
      </c>
      <c r="C16" s="210">
        <v>-311</v>
      </c>
      <c r="D16" s="210">
        <v>-309.24992854181033</v>
      </c>
      <c r="E16" s="210">
        <v>-321.09342515151803</v>
      </c>
      <c r="F16" s="210">
        <v>-356</v>
      </c>
      <c r="G16" s="210">
        <v>-340.07241117333365</v>
      </c>
      <c r="I16" s="172"/>
      <c r="J16" s="172"/>
    </row>
    <row r="17" spans="1:10" s="104" customFormat="1" ht="15.75">
      <c r="A17" s="209" t="s">
        <v>93</v>
      </c>
      <c r="B17" s="210">
        <v>203</v>
      </c>
      <c r="C17" s="210">
        <v>113</v>
      </c>
      <c r="D17" s="210">
        <v>177.35036165582605</v>
      </c>
      <c r="E17" s="210">
        <v>143.49817699585688</v>
      </c>
      <c r="F17" s="210">
        <v>129</v>
      </c>
      <c r="G17" s="210">
        <v>154.67179578916404</v>
      </c>
      <c r="I17" s="172"/>
      <c r="J17" s="172"/>
    </row>
    <row r="18" spans="1:10" s="104" customFormat="1" ht="15.75">
      <c r="A18" s="215" t="s">
        <v>94</v>
      </c>
      <c r="B18" s="216">
        <v>9235</v>
      </c>
      <c r="C18" s="217">
        <v>9340.2823480584429</v>
      </c>
      <c r="D18" s="217">
        <v>9405.2834841634321</v>
      </c>
      <c r="E18" s="217">
        <v>9289.6454358879437</v>
      </c>
      <c r="F18" s="217">
        <v>9590</v>
      </c>
      <c r="G18" s="217">
        <v>10077.363148963021</v>
      </c>
      <c r="I18" s="172"/>
      <c r="J18" s="172"/>
    </row>
    <row r="19" spans="1:10" s="104" customFormat="1" ht="15.75">
      <c r="A19" s="204" t="s">
        <v>51</v>
      </c>
      <c r="B19" s="207">
        <v>4591</v>
      </c>
      <c r="C19" s="208">
        <v>4680.0927920916738</v>
      </c>
      <c r="D19" s="208">
        <v>4757.2572197926856</v>
      </c>
      <c r="E19" s="208">
        <v>4724.5491979153658</v>
      </c>
      <c r="F19" s="208">
        <v>4738</v>
      </c>
      <c r="G19" s="208">
        <v>4857.9041880853656</v>
      </c>
    </row>
    <row r="20" spans="1:10" s="104" customFormat="1" ht="15.75">
      <c r="A20" s="209" t="s">
        <v>95</v>
      </c>
      <c r="B20" s="210">
        <v>2378</v>
      </c>
      <c r="C20" s="210">
        <v>2318</v>
      </c>
      <c r="D20" s="210">
        <v>2438</v>
      </c>
      <c r="E20" s="210">
        <v>2350</v>
      </c>
      <c r="F20" s="210">
        <v>2450</v>
      </c>
      <c r="G20" s="210">
        <v>2435</v>
      </c>
      <c r="J20" s="172"/>
    </row>
    <row r="21" spans="1:10" s="104" customFormat="1" ht="15.75">
      <c r="A21" s="209" t="s">
        <v>96</v>
      </c>
      <c r="B21" s="210">
        <v>617</v>
      </c>
      <c r="C21" s="210">
        <v>635</v>
      </c>
      <c r="D21" s="210">
        <v>702</v>
      </c>
      <c r="E21" s="210">
        <v>671</v>
      </c>
      <c r="F21" s="210">
        <v>674</v>
      </c>
      <c r="G21" s="210">
        <v>591</v>
      </c>
      <c r="J21" s="172"/>
    </row>
    <row r="22" spans="1:10" s="104" customFormat="1" ht="15.75">
      <c r="A22" s="209" t="s">
        <v>97</v>
      </c>
      <c r="B22" s="210">
        <v>699</v>
      </c>
      <c r="C22" s="210">
        <v>572</v>
      </c>
      <c r="D22" s="210">
        <v>584</v>
      </c>
      <c r="E22" s="210">
        <v>603</v>
      </c>
      <c r="F22" s="210">
        <v>594</v>
      </c>
      <c r="G22" s="210">
        <v>663</v>
      </c>
      <c r="J22" s="172"/>
    </row>
    <row r="23" spans="1:10" s="104" customFormat="1" ht="15.75">
      <c r="A23" s="209" t="s">
        <v>98</v>
      </c>
      <c r="B23" s="210">
        <v>289</v>
      </c>
      <c r="C23" s="210">
        <v>303</v>
      </c>
      <c r="D23" s="210">
        <v>301</v>
      </c>
      <c r="E23" s="210">
        <v>309</v>
      </c>
      <c r="F23" s="210">
        <v>314</v>
      </c>
      <c r="G23" s="210">
        <v>323</v>
      </c>
      <c r="J23" s="172"/>
    </row>
    <row r="24" spans="1:10" s="104" customFormat="1" ht="15.75">
      <c r="A24" s="209" t="s">
        <v>99</v>
      </c>
      <c r="B24" s="210">
        <v>2398</v>
      </c>
      <c r="C24" s="210">
        <v>2538</v>
      </c>
      <c r="D24" s="210">
        <v>2537</v>
      </c>
      <c r="E24" s="210">
        <v>2547</v>
      </c>
      <c r="F24" s="210">
        <v>2617</v>
      </c>
      <c r="G24" s="210">
        <v>2739</v>
      </c>
      <c r="J24" s="172"/>
    </row>
    <row r="25" spans="1:10" s="104" customFormat="1" ht="15.75">
      <c r="A25" s="209" t="s">
        <v>100</v>
      </c>
      <c r="B25" s="210">
        <v>-2022</v>
      </c>
      <c r="C25" s="210">
        <v>-1972.5846419058425</v>
      </c>
      <c r="D25" s="210">
        <v>-2033.039708937481</v>
      </c>
      <c r="E25" s="210">
        <v>-2021.6046159052148</v>
      </c>
      <c r="F25" s="210">
        <v>-2059</v>
      </c>
      <c r="G25" s="210">
        <v>-2104.0579444488039</v>
      </c>
      <c r="J25" s="172"/>
    </row>
    <row r="26" spans="1:10" s="104" customFormat="1" ht="15.75">
      <c r="A26" s="204" t="s">
        <v>101</v>
      </c>
      <c r="B26" s="207">
        <v>4359</v>
      </c>
      <c r="C26" s="208">
        <v>4393.4153580941575</v>
      </c>
      <c r="D26" s="208">
        <v>4528.960291062519</v>
      </c>
      <c r="E26" s="208">
        <v>4458.3953840947852</v>
      </c>
      <c r="F26" s="208">
        <v>4590</v>
      </c>
      <c r="G26" s="208">
        <v>4646.9420555511961</v>
      </c>
      <c r="J26" s="172"/>
    </row>
    <row r="27" spans="1:10" s="104" customFormat="1" ht="15.75">
      <c r="A27" s="209" t="s">
        <v>102</v>
      </c>
      <c r="B27" s="210">
        <v>514.70000000000005</v>
      </c>
      <c r="C27" s="210">
        <v>593.59023405719495</v>
      </c>
      <c r="D27" s="210">
        <v>584.73053231055189</v>
      </c>
      <c r="E27" s="210">
        <v>586.26296877791935</v>
      </c>
      <c r="F27" s="210">
        <v>551</v>
      </c>
      <c r="G27" s="210">
        <v>569.18706891753732</v>
      </c>
      <c r="J27" s="172"/>
    </row>
    <row r="28" spans="1:10" s="104" customFormat="1" ht="15.75">
      <c r="A28" s="209" t="s">
        <v>103</v>
      </c>
      <c r="B28" s="210">
        <v>-392.9</v>
      </c>
      <c r="C28" s="210">
        <v>-447.16051173180205</v>
      </c>
      <c r="D28" s="210">
        <v>-438.93782974747165</v>
      </c>
      <c r="E28" s="210">
        <v>-425.12376812885827</v>
      </c>
      <c r="F28" s="210">
        <v>-436</v>
      </c>
      <c r="G28" s="210">
        <v>-387.64645433809449</v>
      </c>
      <c r="J28" s="172"/>
    </row>
    <row r="29" spans="1:10" s="104" customFormat="1" ht="15.75">
      <c r="A29" s="209" t="s">
        <v>104</v>
      </c>
      <c r="B29" s="210">
        <v>-972.1</v>
      </c>
      <c r="C29" s="210">
        <v>-996.55956157787557</v>
      </c>
      <c r="D29" s="210">
        <v>-1050.3432555329136</v>
      </c>
      <c r="E29" s="210">
        <v>-1016.4796353484801</v>
      </c>
      <c r="F29" s="210">
        <v>-1067</v>
      </c>
      <c r="G29" s="210">
        <v>-1106.9699566952731</v>
      </c>
      <c r="J29" s="172"/>
    </row>
    <row r="30" spans="1:10" s="104" customFormat="1" ht="15.75">
      <c r="A30" s="209" t="s">
        <v>105</v>
      </c>
      <c r="B30" s="210">
        <v>800.7</v>
      </c>
      <c r="C30" s="210">
        <v>822.86229689999993</v>
      </c>
      <c r="D30" s="210">
        <v>822.68376078999995</v>
      </c>
      <c r="E30" s="210">
        <v>786.37166897999998</v>
      </c>
      <c r="F30" s="210">
        <v>761</v>
      </c>
      <c r="G30" s="210">
        <v>807.23491440999999</v>
      </c>
      <c r="J30" s="172"/>
    </row>
    <row r="31" spans="1:10" s="104" customFormat="1" ht="15.75">
      <c r="A31" s="218" t="s">
        <v>106</v>
      </c>
      <c r="B31" s="210">
        <v>281.89999999999998</v>
      </c>
      <c r="C31" s="210">
        <v>313.94497634999999</v>
      </c>
      <c r="D31" s="210">
        <v>310.16372091</v>
      </c>
      <c r="E31" s="210">
        <v>335.12257953999995</v>
      </c>
      <c r="F31" s="210">
        <v>339</v>
      </c>
      <c r="G31" s="210">
        <v>329.15656024000003</v>
      </c>
      <c r="J31" s="172"/>
    </row>
    <row r="32" spans="1:10" ht="15.75">
      <c r="I32" s="104"/>
    </row>
    <row r="33" spans="1:1" ht="15.75">
      <c r="A33" s="219" t="s">
        <v>229</v>
      </c>
    </row>
  </sheetData>
  <mergeCells count="3">
    <mergeCell ref="A1:B1"/>
    <mergeCell ref="C2:D2"/>
    <mergeCell ref="F2:G2"/>
  </mergeCells>
  <pageMargins left="0.7" right="0.7" top="0.75" bottom="0.75" header="0.3" footer="0.3"/>
  <pageSetup paperSize="9" scale="4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Index</vt:lpstr>
      <vt:lpstr>3M 2025_BS</vt:lpstr>
      <vt:lpstr>3M 2025_P&amp;L by BU</vt:lpstr>
      <vt:lpstr>Quarterly standalone</vt:lpstr>
      <vt:lpstr>Regional Data by Segments</vt:lpstr>
      <vt:lpstr>Investment Portfolio</vt:lpstr>
      <vt:lpstr>Realized gains-Inv Portfolio</vt:lpstr>
      <vt:lpstr>Debt &amp; Capital management</vt:lpstr>
      <vt:lpstr>Solvency </vt:lpstr>
      <vt:lpstr>Terminology  </vt:lpstr>
      <vt:lpstr>Exchange rates</vt:lpstr>
      <vt:lpstr>Annex</vt:lpstr>
      <vt:lpstr>'3M 2025_P&amp;L by BU'!Área_de_impresión</vt:lpstr>
      <vt:lpstr>Annex!Área_de_impresión</vt:lpstr>
      <vt:lpstr>'Debt &amp; Capital management'!Área_de_impresión</vt:lpstr>
      <vt:lpstr>'Investment Portfolio'!Área_de_impresión</vt:lpstr>
      <vt:lpstr>'Quarterly standalone'!Área_de_impresión</vt:lpstr>
      <vt:lpstr>'Realized gains-Inv Portfolio'!Área_de_impresión</vt:lpstr>
      <vt:lpstr>'Regional Data by Segments'!Área_de_impresión</vt:lpstr>
      <vt:lpstr>'Solvency '!Área_de_impresión</vt:lpstr>
      <vt:lpstr>'Terminology  '!Área_de_impresión</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Ranea Santamaría, Beatriz</cp:lastModifiedBy>
  <cp:lastPrinted>2025-04-24T09:55:45Z</cp:lastPrinted>
  <dcterms:created xsi:type="dcterms:W3CDTF">2023-04-24T14:35:33Z</dcterms:created>
  <dcterms:modified xsi:type="dcterms:W3CDTF">2025-04-24T15:08:15Z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