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G:\BOLSA1\Publicaciones y Informes\Presentaciones\Resultados\2024\Q3\Logistica\ingles\"/>
    </mc:Choice>
  </mc:AlternateContent>
  <xr:revisionPtr revIDLastSave="0" documentId="13_ncr:1_{D0F6D029-DF7E-4B70-A607-456A8D29FB1B}" xr6:coauthVersionLast="47" xr6:coauthVersionMax="47" xr10:uidLastSave="{00000000-0000-0000-0000-000000000000}"/>
  <bookViews>
    <workbookView xWindow="-120" yWindow="-120" windowWidth="29040" windowHeight="15720" tabRatio="960" activeTab="4" xr2:uid="{3EB010A1-A80F-440E-AEB8-F87E82FFB639}"/>
  </bookViews>
  <sheets>
    <sheet name="Index" sheetId="2" r:id="rId1"/>
    <sheet name="9M 2024_BS" sheetId="42" r:id="rId2"/>
    <sheet name="9M 2024_P&amp;L by BU" sheetId="27" r:id="rId3"/>
    <sheet name="3Q 2024_P&amp;L by BU " sheetId="43" r:id="rId4"/>
    <sheet name="Quarterly standalone" sheetId="35" r:id="rId5"/>
    <sheet name="Regional Data by Segments" sheetId="20" r:id="rId6"/>
    <sheet name="Investment Portfolio" sheetId="15" r:id="rId7"/>
    <sheet name="Realized gains-Inv Portfolio" sheetId="37" r:id="rId8"/>
    <sheet name="Debt &amp; Capital management" sheetId="10" r:id="rId9"/>
    <sheet name="Solvency " sheetId="41" r:id="rId10"/>
    <sheet name="Terminology  " sheetId="38" r:id="rId11"/>
    <sheet name="Exchange rates" sheetId="16" r:id="rId12"/>
    <sheet name="Annex" sheetId="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upa98" localSheetId="1">#REF!</definedName>
    <definedName name="___upa98" localSheetId="7">#REF!</definedName>
    <definedName name="___upa98" localSheetId="9">#REF!</definedName>
    <definedName name="___upa98" localSheetId="10">#REF!</definedName>
    <definedName name="___upa98">#REF!</definedName>
    <definedName name="__BLQ301" localSheetId="1">#REF!</definedName>
    <definedName name="__BLQ301" localSheetId="7">#REF!</definedName>
    <definedName name="__BLQ301" localSheetId="9">#REF!</definedName>
    <definedName name="__BLQ301">#REF!</definedName>
    <definedName name="__BLQ302" localSheetId="1">#REF!</definedName>
    <definedName name="__BLQ302" localSheetId="7">#REF!</definedName>
    <definedName name="__BLQ302" localSheetId="9">#REF!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3" hidden="1">#REF!</definedName>
    <definedName name="_Fill" localSheetId="1" hidden="1">#REF!</definedName>
    <definedName name="_Fill" localSheetId="2" hidden="1">#REF!</definedName>
    <definedName name="_Fill" localSheetId="12" hidden="1">#REF!</definedName>
    <definedName name="_Fill" localSheetId="0"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5" hidden="1">'Regional Data by Segments'!$A$6:$K$46</definedName>
    <definedName name="_L21000" localSheetId="1">#REF!</definedName>
    <definedName name="_L21000" localSheetId="7">#REF!</definedName>
    <definedName name="_L21000" localSheetId="9">#REF!</definedName>
    <definedName name="_L21000">#REF!</definedName>
    <definedName name="_L21400" localSheetId="1">#REF!</definedName>
    <definedName name="_L21400" localSheetId="7">#REF!</definedName>
    <definedName name="_L21400">#REF!</definedName>
    <definedName name="_L21700" localSheetId="1">#REF!</definedName>
    <definedName name="_L21700" localSheetId="7">#REF!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7">#REF!</definedName>
    <definedName name="act" localSheetId="9">#REF!</definedName>
    <definedName name="act">#REF!</definedName>
    <definedName name="Actividades_C1_2_ENG" localSheetId="1">[2]Configuración!$BW:$BW</definedName>
    <definedName name="Actividades_C1_2_ENG" localSheetId="7">[3]Configuración!$BW:$BW</definedName>
    <definedName name="Actividades_C1_2_ENG">[3]Configuración!$BW:$BW</definedName>
    <definedName name="Actividades_C1_2_ESP" localSheetId="1">[2]Configuración!$BV:$BV</definedName>
    <definedName name="Actividades_C1_2_ESP" localSheetId="7">[3]Configuración!$BV:$BV</definedName>
    <definedName name="Actividades_C1_2_ESP">[3]Configuración!$BV:$BV</definedName>
    <definedName name="Actividades_ENG" localSheetId="1">[4]Configuración!$Y:$Y</definedName>
    <definedName name="Actividades_ENG" localSheetId="7">[3]Configuración!$Y:$Y</definedName>
    <definedName name="Actividades_ENG">[3]Configuración!$Y:$Y</definedName>
    <definedName name="Actividades_ESP" localSheetId="1">[4]Configuración!$X:$X</definedName>
    <definedName name="Actividades_ESP" localSheetId="7">[3]Configuración!$X:$X</definedName>
    <definedName name="Actividades_ESP">[3]Configuración!$X:$X</definedName>
    <definedName name="activo" localSheetId="1">#REF!</definedName>
    <definedName name="activo" localSheetId="7">#REF!</definedName>
    <definedName name="activo" localSheetId="9">#REF!</definedName>
    <definedName name="activo">#REF!</definedName>
    <definedName name="Activos_ICP" localSheetId="1">[4]Configuración!$AB:$AD</definedName>
    <definedName name="Activos_ICP" localSheetId="7">[3]Configuración!$AB:$AD</definedName>
    <definedName name="Activos_ICP">[3]Configuración!$AB:$AD</definedName>
    <definedName name="ActivosICP_ENG" localSheetId="1">[4]Configuración!$AC:$AC</definedName>
    <definedName name="ActivosICP_ENG" localSheetId="7">[3]Configuración!$AC:$AC</definedName>
    <definedName name="ActivosICP_ENG">[3]Configuración!$AC:$AC</definedName>
    <definedName name="ActivosICP_ESP" localSheetId="1">[4]Configuración!$AB:$AB</definedName>
    <definedName name="ActivosICP_ESP" localSheetId="7">[3]Configuración!$AB:$AB</definedName>
    <definedName name="ActivosICP_ESP">[3]Configuración!$AB:$AB</definedName>
    <definedName name="actual_year" hidden="1">'[5]Output1.cuadros resumen'!$G$6</definedName>
    <definedName name="AFA" localSheetId="1">#REF!</definedName>
    <definedName name="AFA" localSheetId="7">#REF!</definedName>
    <definedName name="AFA" localSheetId="9">#REF!</definedName>
    <definedName name="AFA">#REF!</definedName>
    <definedName name="afasf" localSheetId="1">#REF!</definedName>
    <definedName name="afasf" localSheetId="7">#REF!</definedName>
    <definedName name="afasf" localSheetId="9">#REF!</definedName>
    <definedName name="afasf">#REF!</definedName>
    <definedName name="AHORRO" localSheetId="3" hidden="1">{"'transportes'!$A$3:$K$28"}</definedName>
    <definedName name="AHORRO" localSheetId="1" hidden="1">{"'transportes'!$A$3:$K$28"}</definedName>
    <definedName name="AHORRO" localSheetId="2" hidden="1">{"'transportes'!$A$3:$K$28"}</definedName>
    <definedName name="AHORRO" localSheetId="12" hidden="1">{"'transportes'!$A$3:$K$28"}</definedName>
    <definedName name="AHORRO" localSheetId="0" hidden="1">{"'transportes'!$A$3:$K$28"}</definedName>
    <definedName name="AHORRO" localSheetId="4" hidden="1">{"'transportes'!$A$3:$K$28"}</definedName>
    <definedName name="AHORRO" localSheetId="7" hidden="1">{"'transportes'!$A$3:$K$28"}</definedName>
    <definedName name="AHORRO" localSheetId="5" hidden="1">{"'transportes'!$A$3:$K$28"}</definedName>
    <definedName name="AHORRO" localSheetId="9" hidden="1">{"'transportes'!$A$3:$K$28"}</definedName>
    <definedName name="AHORRO" localSheetId="10" hidden="1">{"'transportes'!$A$3:$K$28"}</definedName>
    <definedName name="AHORRO" hidden="1">{"'transportes'!$A$3:$K$28"}</definedName>
    <definedName name="anscount" hidden="1">1</definedName>
    <definedName name="Años" localSheetId="1">[6]Configuración!$A$1:$A$65536</definedName>
    <definedName name="Años" localSheetId="7">[3]Configuración!$A$2:$A$26</definedName>
    <definedName name="Años">[3]Configuración!$A$2:$A$26</definedName>
    <definedName name="Años_1" localSheetId="1">[2]Configuración!$A:$A</definedName>
    <definedName name="Años_1">[7]Configuración!$A$1:$A$65536</definedName>
    <definedName name="Aporte_financeiro_R__295_MM" localSheetId="1">#REF!</definedName>
    <definedName name="Aporte_financeiro_R__295_MM" localSheetId="7">#REF!</definedName>
    <definedName name="Aporte_financeiro_R__295_MM" localSheetId="9">#REF!</definedName>
    <definedName name="Aporte_financeiro_R__295_MM" localSheetId="10">#REF!</definedName>
    <definedName name="Aporte_financeiro_R__295_MM">#REF!</definedName>
    <definedName name="_xlnm.Print_Area" localSheetId="3">'3Q 2024_P&amp;L by BU '!$A$1:$T$34</definedName>
    <definedName name="_xlnm.Print_Area" localSheetId="2">'9M 2024_P&amp;L by BU'!$A$1:$X$40</definedName>
    <definedName name="_xlnm.Print_Area" localSheetId="12">Annex!$A$1:$K$14</definedName>
    <definedName name="_xlnm.Print_Area" localSheetId="8">'Debt &amp; Capital management'!$A$1:$E$22</definedName>
    <definedName name="_xlnm.Print_Area" localSheetId="6">'Investment Portfolio'!$A$1:$H$42</definedName>
    <definedName name="_xlnm.Print_Area" localSheetId="4">'Quarterly standalone'!$A$1:$L$76</definedName>
    <definedName name="_xlnm.Print_Area" localSheetId="7">'Realized gains-Inv Portfolio'!$A$1:$O$22</definedName>
    <definedName name="_xlnm.Print_Area" localSheetId="5">'Regional Data by Segments'!$A$1:$M$57</definedName>
    <definedName name="_xlnm.Print_Area" localSheetId="9">'Solvency '!$A$2:$I$31</definedName>
    <definedName name="_xlnm.Print_Area" localSheetId="10">'Terminology  '!$A$1:$G$14</definedName>
    <definedName name="AS" localSheetId="7">#REF!</definedName>
    <definedName name="AS" localSheetId="9">#REF!</definedName>
    <definedName name="AS" localSheetId="10">#REF!</definedName>
    <definedName name="AS">#REF!</definedName>
    <definedName name="AS2NamedRange" hidden="1">16</definedName>
    <definedName name="ASI" localSheetId="7">#REF!</definedName>
    <definedName name="ASI" localSheetId="9">#REF!</definedName>
    <definedName name="ASI">#REF!</definedName>
    <definedName name="Asiento1" localSheetId="7">#REF!</definedName>
    <definedName name="Asiento1" localSheetId="9">#REF!</definedName>
    <definedName name="Asiento1">#REF!</definedName>
    <definedName name="B" localSheetId="1">#REF!</definedName>
    <definedName name="B" localSheetId="7">#REF!</definedName>
    <definedName name="B" localSheetId="9">#REF!</definedName>
    <definedName name="B">#REF!</definedName>
    <definedName name="B.101">'[8]Traducciones (1)'!$O:$Q</definedName>
    <definedName name="B.102">'[8]Traducciones (1)'!$S:$U</definedName>
    <definedName name="B.103">'[8]Traducciones (1)'!$W:$Y</definedName>
    <definedName name="B.11">'[8]Traducciones (1)'!$AA:$AC</definedName>
    <definedName name="B.121">'[8]Traducciones (1)'!$AE:$AG</definedName>
    <definedName name="B.122">'[8]Traducciones (1)'!$AI:$AK</definedName>
    <definedName name="B.13">'[8]Traducciones (1)'!$AM:$AO</definedName>
    <definedName name="B.14">'[8]Traducciones (1)'!$AQ:$AS</definedName>
    <definedName name="B.15">'[8]Traducciones (1)'!$AU:$AW</definedName>
    <definedName name="B.16_1" localSheetId="1">'[3]Traducciones (1)'!$BT:$BV</definedName>
    <definedName name="B.16_1" localSheetId="7">'[3]Traducciones (1)'!$BT:$BV</definedName>
    <definedName name="B.16_1">'[3]Traducciones (1)'!$BT:$BV</definedName>
    <definedName name="B.16_2" localSheetId="1">'[3]Traducciones (1)'!$BX:$BZ</definedName>
    <definedName name="B.16_2" localSheetId="7">'[3]Traducciones (1)'!$BX:$BZ</definedName>
    <definedName name="B.16_2">'[3]Traducciones (1)'!$BX:$BZ</definedName>
    <definedName name="B.161">'[8]Traducciones (1)'!$AY:$BA</definedName>
    <definedName name="B.162">'[8]Traducciones (1)'!$BC:$BE</definedName>
    <definedName name="B.171">'[8]Traducciones (1)'!$BG:$BI</definedName>
    <definedName name="B.172">'[8]Traducciones (1)'!$BK:$BM</definedName>
    <definedName name="B.173">'[8]Traducciones (1)'!$BO:$BQ</definedName>
    <definedName name="B.18">'[8]Traducciones (1)'!$BS:$BU</definedName>
    <definedName name="B.19">'[8]Traducciones (1)'!$BW:$BY</definedName>
    <definedName name="B.20">'[8]Traducciones (1)'!$DS$1:$DU$20</definedName>
    <definedName name="B.22">'[8]Traducciones (2)'!$B:$D</definedName>
    <definedName name="B.31" localSheetId="1">'[9]Traducciones (1)'!$AI$1:$AK$65536</definedName>
    <definedName name="B.31" localSheetId="7">'[9]Traducciones (1)'!$AI$1:$AK$65536</definedName>
    <definedName name="B.31">'[10]Traducciones (1)'!$AI$1:$AK$65536</definedName>
    <definedName name="b.32" localSheetId="1">'[9]Traducciones (1)'!$AM$1:$AO$65536</definedName>
    <definedName name="b.32" localSheetId="7">'[9]Traducciones (1)'!$AM$1:$AO$65536</definedName>
    <definedName name="b.32">'[10]Traducciones (1)'!$AM$1:$AO$65536</definedName>
    <definedName name="b.33" localSheetId="1">'[9]Traducciones (1)'!$AQ$1:$AS$65536</definedName>
    <definedName name="b.33" localSheetId="7">'[9]Traducciones (1)'!$AQ$1:$AS$65536</definedName>
    <definedName name="b.33">'[10]Traducciones (1)'!$AQ$1:$AS$65536</definedName>
    <definedName name="b.41" localSheetId="1">'[9]Traducciones (1)'!$AU$1:$AW$65536</definedName>
    <definedName name="b.41" localSheetId="7">'[9]Traducciones (1)'!$AU$1:$AW$65536</definedName>
    <definedName name="b.41">'[10]Traducciones (1)'!$AU$1:$AW$65536</definedName>
    <definedName name="b.42" localSheetId="1">'[9]Traducciones (1)'!$AY$1:$BA$65536</definedName>
    <definedName name="b.42" localSheetId="7">'[9]Traducciones (1)'!$AY$1:$BA$65536</definedName>
    <definedName name="b.42">'[10]Traducciones (1)'!$AY$1:$BA$65536</definedName>
    <definedName name="B.51" localSheetId="1">'[2]Traducciones (2)'!$AX:$AZ</definedName>
    <definedName name="B.51" localSheetId="7">'[3]Traducciones (2)'!$AH:$AJ</definedName>
    <definedName name="B.51">'[3]Traducciones (2)'!$AH:$AJ</definedName>
    <definedName name="B.52" localSheetId="1">'[2]Traducciones (2)'!$BB:$BD</definedName>
    <definedName name="B.52" localSheetId="7">'[3]Traducciones (2)'!$AL:$AN</definedName>
    <definedName name="B.52">'[3]Traducciones (2)'!$AL:$AN</definedName>
    <definedName name="b.53" localSheetId="1">'[9]Traducciones (1)'!$BK$1:$BM$65536</definedName>
    <definedName name="b.53" localSheetId="7">'[9]Traducciones (1)'!$BK$1:$BM$65536</definedName>
    <definedName name="b.53">'[10]Traducciones (1)'!$BK$1:$BM$65536</definedName>
    <definedName name="b.54" localSheetId="1">'[9]Traducciones (1)'!$BO$1:$BQ$65536</definedName>
    <definedName name="b.54" localSheetId="7">'[9]Traducciones (1)'!$BO$1:$BQ$65536</definedName>
    <definedName name="b.54">'[10]Traducciones (1)'!$BO$1:$BQ$65536</definedName>
    <definedName name="b.55" localSheetId="1">'[9]Traducciones (1)'!$BS$1:$BU$65536</definedName>
    <definedName name="b.55" localSheetId="7">'[9]Traducciones (1)'!$BS$1:$BU$65536</definedName>
    <definedName name="b.55">'[10]Traducciones (1)'!$BS$1:$BU$65536</definedName>
    <definedName name="b.56" localSheetId="1">'[9]Traducciones (1)'!$BX$1:$BZ$65536</definedName>
    <definedName name="b.56" localSheetId="7">'[9]Traducciones (1)'!$BX$1:$BZ$65536</definedName>
    <definedName name="b.56">'[10]Traducciones (1)'!$BX$1:$BZ$65536</definedName>
    <definedName name="b.57" localSheetId="1">'[9]Traducciones (1)'!$CB$1:$CD$65536</definedName>
    <definedName name="b.57" localSheetId="7">'[9]Traducciones (1)'!$CB$1:$CD$65536</definedName>
    <definedName name="b.57">'[10]Traducciones (1)'!$CB$1:$CD$65536</definedName>
    <definedName name="b.58" localSheetId="1">'[9]Traducciones (1)'!$CF$1:$CH$65536</definedName>
    <definedName name="b.58" localSheetId="7">'[9]Traducciones (1)'!$CF$1:$CH$65536</definedName>
    <definedName name="b.58">'[10]Traducciones (1)'!$CF$1:$CH$65536</definedName>
    <definedName name="b.58b" localSheetId="1">'[9]Traducciones (1)'!$CJ$1:$CL$65536</definedName>
    <definedName name="b.58b" localSheetId="7">'[9]Traducciones (1)'!$CJ$1:$CL$65536</definedName>
    <definedName name="b.58b">'[10]Traducciones (1)'!$CJ$1:$CL$65536</definedName>
    <definedName name="b.59" localSheetId="1">'[9]Traducciones (1)'!$CN$1:$CP$65536</definedName>
    <definedName name="b.59" localSheetId="7">'[9]Traducciones (1)'!$CN$1:$CP$65536</definedName>
    <definedName name="b.59">'[10]Traducciones (1)'!$CN$1:$CP$65536</definedName>
    <definedName name="b.6" localSheetId="1">'[9]Traducciones (1)'!$CR$1:$CT$65536</definedName>
    <definedName name="b.6" localSheetId="7">'[9]Traducciones (1)'!$CR$1:$CT$65536</definedName>
    <definedName name="b.6">'[10]Traducciones (1)'!$CR$1:$CT$65536</definedName>
    <definedName name="B.911">'[8]Traducciones (1)'!$G:$I</definedName>
    <definedName name="B.912">'[8]Traducciones (1)'!$K:$M</definedName>
    <definedName name="B_17_1" localSheetId="1">'[11]Traducciones (1)'!$CQ:$CS</definedName>
    <definedName name="B_17_1" localSheetId="7">'[11]Traducciones (1)'!$CQ:$CS</definedName>
    <definedName name="B_17_1">'[11]Traducciones (1)'!$CQ:$CS</definedName>
    <definedName name="B_17_2" localSheetId="1">'[11]Traducciones (1)'!$CU:$CW</definedName>
    <definedName name="B_17_2" localSheetId="7">'[11]Traducciones (1)'!$CU:$CW</definedName>
    <definedName name="B_17_2">'[11]Traducciones (1)'!$CU:$CW</definedName>
    <definedName name="B_8_10" localSheetId="1">'[11]Traducciones (1)'!$CM:$CO</definedName>
    <definedName name="B_8_10" localSheetId="7">'[11]Traducciones (1)'!$CM:$CO</definedName>
    <definedName name="B_8_10">'[11]Traducciones (1)'!$CM:$CO</definedName>
    <definedName name="B_8_30" localSheetId="1">'[11]Traducciones (1)'!$CY:$DA</definedName>
    <definedName name="B_8_30" localSheetId="7">'[11]Traducciones (1)'!$CY:$DA</definedName>
    <definedName name="B_8_30">'[11]Traducciones (1)'!$CY:$DA</definedName>
    <definedName name="B_8_35" localSheetId="1">'[11]Traducciones (1)'!$DC:$DE</definedName>
    <definedName name="B_8_35" localSheetId="7">'[11]Traducciones (1)'!$DC:$DE</definedName>
    <definedName name="B_8_35">'[11]Traducciones (1)'!$DC:$DE</definedName>
    <definedName name="B_D" localSheetId="1">#REF!</definedName>
    <definedName name="B_D" localSheetId="7">#REF!</definedName>
    <definedName name="B_D" localSheetId="9">#REF!</definedName>
    <definedName name="B_D" localSheetId="10">#REF!</definedName>
    <definedName name="B_D">#REF!</definedName>
    <definedName name="B0_1" localSheetId="1">'[9]Traducciones (1)'!$K$1:$M$65536</definedName>
    <definedName name="B0_1" localSheetId="7">'[9]Traducciones (1)'!$K$1:$M$65536</definedName>
    <definedName name="B0_1">'[10]Traducciones (1)'!$K$1:$M$65536</definedName>
    <definedName name="B0_2" localSheetId="1">'[9]Traducciones (1)'!$CV$1:$CX$65536</definedName>
    <definedName name="B0_2" localSheetId="7">'[9]Traducciones (1)'!$CV$1:$CX$65536</definedName>
    <definedName name="B0_2">'[10]Traducciones (1)'!$CV$1:$CX$65536</definedName>
    <definedName name="B1_1" localSheetId="1">'[9]Traducciones (1)'!$O$1:$Q$65536</definedName>
    <definedName name="B1_1" localSheetId="7">'[9]Traducciones (1)'!$O$1:$Q$65536</definedName>
    <definedName name="B1_1">'[10]Traducciones (1)'!$O$1:$Q$65536</definedName>
    <definedName name="B1_2" localSheetId="1">'[9]Traducciones (1)'!$S$1:$U$65536</definedName>
    <definedName name="B1_2" localSheetId="7">'[9]Traducciones (1)'!$S$1:$U$65536</definedName>
    <definedName name="B1_2">'[10]Traducciones (1)'!$S$1:$U$65536</definedName>
    <definedName name="B16_1_VIDA" localSheetId="1">#REF!</definedName>
    <definedName name="B16_1_VIDA" localSheetId="7">#REF!</definedName>
    <definedName name="B16_1_VIDA" localSheetId="9">#REF!</definedName>
    <definedName name="B16_1_VIDA" localSheetId="10">#REF!</definedName>
    <definedName name="B16_1_VIDA">#REF!</definedName>
    <definedName name="B16_2_VIDA" localSheetId="7">#REF!</definedName>
    <definedName name="B16_2_VIDA" localSheetId="9">#REF!</definedName>
    <definedName name="B16_2_VIDA">#REF!</definedName>
    <definedName name="B2.2" localSheetId="1">'[9]Traducciones (1)'!$AA$1:$AC$65536</definedName>
    <definedName name="B2.2" localSheetId="7">'[9]Traducciones (1)'!$AA$1:$AC$65536</definedName>
    <definedName name="B2.2">'[10]Traducciones (1)'!$AA$1:$AC$65536</definedName>
    <definedName name="B2_1" localSheetId="1">'[9]Traducciones (1)'!$W$1:$Y$65536</definedName>
    <definedName name="B2_1" localSheetId="7">'[9]Traducciones (1)'!$W$1:$Y$65536</definedName>
    <definedName name="B2_1">'[10]Traducciones (1)'!$W$1:$Y$65536</definedName>
    <definedName name="B5_10" localSheetId="1">'[11]Traducciones (1)'!$BK:$BM</definedName>
    <definedName name="B5_10" localSheetId="7">'[11]Traducciones (1)'!$BK:$BM</definedName>
    <definedName name="B5_10">'[11]Traducciones (1)'!$BK:$BM</definedName>
    <definedName name="B5_11" localSheetId="1">'[11]Traducciones (1)'!$BO:$BQ</definedName>
    <definedName name="B5_11" localSheetId="7">'[11]Traducciones (1)'!$BO:$BQ</definedName>
    <definedName name="B5_11">'[11]Traducciones (1)'!$BO:$BQ</definedName>
    <definedName name="B5_5" localSheetId="1">'[11]Traducciones (1)'!$BW:$BY</definedName>
    <definedName name="B5_5" localSheetId="7">'[11]Traducciones (1)'!$BW:$BY</definedName>
    <definedName name="B5_5">'[11]Traducciones (1)'!$BW:$BY</definedName>
    <definedName name="B5_8_B" localSheetId="1">'[11]Traducciones (1)'!$BS:$BU</definedName>
    <definedName name="B5_8_B" localSheetId="7">'[11]Traducciones (1)'!$BS:$BU</definedName>
    <definedName name="B5_8_B">'[11]Traducciones (1)'!$BS:$BU</definedName>
    <definedName name="B8_36" localSheetId="1">'[11]Traducciones (1)'!$DG:$DI</definedName>
    <definedName name="B8_36" localSheetId="7">'[11]Traducciones (1)'!$DG:$DI</definedName>
    <definedName name="B8_36">'[11]Traducciones (1)'!$DG:$DI</definedName>
    <definedName name="BALANCE" localSheetId="1">#REF!</definedName>
    <definedName name="BALANCE" localSheetId="7">#REF!</definedName>
    <definedName name="BALANCE" localSheetId="9">#REF!</definedName>
    <definedName name="BALANCE" localSheetId="10">#REF!</definedName>
    <definedName name="BALANCE">#REF!</definedName>
    <definedName name="BALANCECORMAPPESETAS" localSheetId="1">[12]M1T1!#REF!</definedName>
    <definedName name="BALANCECORMAPPESETAS" localSheetId="7">[12]M1T1!#REF!</definedName>
    <definedName name="BALANCECORMAPPESETAS" localSheetId="9">[12]M1T1!#REF!</definedName>
    <definedName name="BALANCECORMAPPESETAS" localSheetId="10">[12]M1T1!#REF!</definedName>
    <definedName name="BALANCECORMAPPESETAS">[12]M1T1!#REF!</definedName>
    <definedName name="balum" localSheetId="1">[13]Ativo!#REF!</definedName>
    <definedName name="balum" localSheetId="7">[13]Ativo!#REF!</definedName>
    <definedName name="balum" localSheetId="9">[13]Ativo!#REF!</definedName>
    <definedName name="balum">[13]Ativo!#REF!</definedName>
    <definedName name="_xlnm.Database" localSheetId="1">#REF!</definedName>
    <definedName name="_xlnm.Database" localSheetId="7">#REF!</definedName>
    <definedName name="_xlnm.Database" localSheetId="9">#REF!</definedName>
    <definedName name="_xlnm.Database" localSheetId="10">#REF!</definedName>
    <definedName name="_xlnm.Database">#REF!</definedName>
    <definedName name="BCE" localSheetId="1">#REF!</definedName>
    <definedName name="BCE" localSheetId="7">#REF!</definedName>
    <definedName name="BCE" localSheetId="9">#REF!</definedName>
    <definedName name="BCE" localSheetId="10">#REF!</definedName>
    <definedName name="BCE">#REF!</definedName>
    <definedName name="BDC" localSheetId="7">#REF!</definedName>
    <definedName name="BDC" localSheetId="9">#REF!</definedName>
    <definedName name="BDC">#REF!</definedName>
    <definedName name="BDS" localSheetId="1">#REF!</definedName>
    <definedName name="BDS" localSheetId="7">#REF!</definedName>
    <definedName name="BDS" localSheetId="9">#REF!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7">'[3]Traducciones (1)'!$AZ:$BB</definedName>
    <definedName name="BS">'[3]Traducciones (1)'!$AZ:$BB</definedName>
    <definedName name="Bvtas" localSheetId="1">#REF!</definedName>
    <definedName name="Bvtas" localSheetId="7">#REF!</definedName>
    <definedName name="Bvtas" localSheetId="9">#REF!</definedName>
    <definedName name="Bvtas" localSheetId="10">#REF!</definedName>
    <definedName name="Bvtas">#REF!</definedName>
    <definedName name="CACA" localSheetId="1">#REF!</definedName>
    <definedName name="CACA" localSheetId="7">#REF!</definedName>
    <definedName name="CACA" localSheetId="9">#REF!</definedName>
    <definedName name="CACA">#REF!</definedName>
    <definedName name="CAUC" localSheetId="7">#REF!</definedName>
    <definedName name="CAUC" localSheetId="9">#REF!</definedName>
    <definedName name="CAUC">#REF!</definedName>
    <definedName name="CE">#REF!</definedName>
    <definedName name="CEDULA_A1" localSheetId="1">'[2]Traducciones (1)'!$G:$I</definedName>
    <definedName name="CEDULA_A1" localSheetId="7">'[3]Traducciones (1)'!$G:$I</definedName>
    <definedName name="CEDULA_A1">'[3]Traducciones (1)'!$G:$I</definedName>
    <definedName name="CEDULA_A1.1.1" localSheetId="1">'[2]Traducciones (1)'!$O:$Q</definedName>
    <definedName name="CEDULA_A1.1.1" localSheetId="7">'[6]Traducciones (1)'!$O$1:$Q$65536</definedName>
    <definedName name="CEDULA_A1.1.1">'[14]Traducciones (1)'!$O$1:$Q$65536</definedName>
    <definedName name="CEDULA_A1.2" localSheetId="1">'[6]Traducciones (1)'!$S$1:$U$65536</definedName>
    <definedName name="CEDULA_A1.2" localSheetId="7">'[6]Traducciones (1)'!$S$1:$U$65536</definedName>
    <definedName name="CEDULA_A1.2">'[14]Traducciones (1)'!$S$1:$U$65536</definedName>
    <definedName name="CEDULA_A1_1" localSheetId="1">'[2]Traducciones (1)'!$K:$M</definedName>
    <definedName name="CEDULA_A1_1" localSheetId="7">'[15]Traducciones (1)'!$K$1:$M$65536</definedName>
    <definedName name="CEDULA_A1_1">'[16]Traducciones (1)'!$K$1:$M$65536</definedName>
    <definedName name="CEDULA_A2" localSheetId="1">'[2]Traducciones (1)'!$W:$Y</definedName>
    <definedName name="CEDULA_A2" localSheetId="7">'[3]Traducciones (1)'!$L:$N</definedName>
    <definedName name="CEDULA_A2">'[3]Traducciones (1)'!$L:$N</definedName>
    <definedName name="CEDULA_A2.1" localSheetId="1">'[2]Traducciones (1)'!$AA:$AC</definedName>
    <definedName name="CEDULA_A2.1" localSheetId="7">'[6]Traducciones (1)'!$AA$1:$AC$65536</definedName>
    <definedName name="CEDULA_A2.1">'[14]Traducciones (1)'!$AA$1:$AC$65536</definedName>
    <definedName name="CEDULA_A2.1.1" localSheetId="1">'[2]Traducciones (1)'!$AE:$AG</definedName>
    <definedName name="CEDULA_A2.1.1" localSheetId="7">'[6]Traducciones (1)'!$AE$1:$AG$65536</definedName>
    <definedName name="CEDULA_A2.1.1">'[14]Traducciones (1)'!$AE$1:$AG$65536</definedName>
    <definedName name="CEDULA_A3" localSheetId="1">'[2]Traducciones (1)'!$AI:$AK</definedName>
    <definedName name="CEDULA_A3" localSheetId="7">'[3]Traducciones (1)'!$P:$R</definedName>
    <definedName name="CEDULA_A3">'[3]Traducciones (1)'!$P:$R</definedName>
    <definedName name="CEDULA_A3.1" localSheetId="1">'[2]Traducciones (1)'!$AM:$AO</definedName>
    <definedName name="CEDULA_A3.1" localSheetId="7">'[3]Traducciones (1)'!$T:$V</definedName>
    <definedName name="CEDULA_A3.1">'[3]Traducciones (1)'!$T:$V</definedName>
    <definedName name="CEDULA_A3.1.1" localSheetId="1">'[2]Traducciones (1)'!$AQ:$AS</definedName>
    <definedName name="CEDULA_A3.1.1" localSheetId="7">'[6]Traducciones (1)'!$AQ$1:$AS$65536</definedName>
    <definedName name="CEDULA_A3.1.1">'[14]Traducciones (1)'!$AQ$1:$AS$65536</definedName>
    <definedName name="CEDULA_A3.1_NIIF4">'[17]Traducciones NIIF4'!$L:$N</definedName>
    <definedName name="CEDULA_A3.2" localSheetId="1">'[2]Traducciones (1)'!$AU:$AW</definedName>
    <definedName name="CEDULA_A3.2" localSheetId="7">'[6]Traducciones (1)'!$AU$1:$AW$65536</definedName>
    <definedName name="CEDULA_A3.2">'[14]Traducciones (1)'!$AU$1:$AW$65536</definedName>
    <definedName name="CEDULA_A3_1_N" localSheetId="1">'[2]Traducciones (2)'!$BF:$BH</definedName>
    <definedName name="CEDULA_A3_1_N">'[4]Traducciones (2)'!$BF:$BH</definedName>
    <definedName name="CEDULA_A4" localSheetId="1">'[2]Traducciones (1)'!$AY:$BA</definedName>
    <definedName name="CEDULA_A4" localSheetId="7">'[3]Traducciones (1)'!$X:$Z</definedName>
    <definedName name="CEDULA_A4">'[3]Traducciones (1)'!$X:$Z</definedName>
    <definedName name="CEDULA_A4.1" localSheetId="1">'[2]Traducciones (1)'!$BG:$BI</definedName>
    <definedName name="CEDULA_A4.1" localSheetId="7">'[3]Traducciones (1)'!$AF:$AH</definedName>
    <definedName name="CEDULA_A4.1">'[3]Traducciones (1)'!$AF:$AH</definedName>
    <definedName name="Cedula_A4_2" localSheetId="1">'[2]Traducciones (1)'!$BC$1:$BE$65536</definedName>
    <definedName name="CEDULA_A4_2">'[1]Traducciones (1)'!$BC:$BE</definedName>
    <definedName name="CEDULA_A5.1" localSheetId="1">'[2]Traducciones (1)'!$BK:$BM</definedName>
    <definedName name="CEDULA_A5.1" localSheetId="7">'[3]Traducciones (1)'!$AJ:$AL</definedName>
    <definedName name="CEDULA_A5.1">'[3]Traducciones (1)'!$AJ:$AL</definedName>
    <definedName name="CEDULA_A5.1.1" localSheetId="1">'[2]Traducciones (1)'!$BO:$BQ</definedName>
    <definedName name="CEDULA_A5.1.1">'[1]Traducciones (1)'!$BO:$BQ</definedName>
    <definedName name="CEDULA_A5.2" localSheetId="1">'[2]Traducciones (1)'!$BS:$BU</definedName>
    <definedName name="CEDULA_A5.2" localSheetId="7">'[3]Traducciones (1)'!$AR:$AT</definedName>
    <definedName name="CEDULA_A5.2">'[3]Traducciones (1)'!$AR:$AT</definedName>
    <definedName name="CEDULA_A5.2.1" localSheetId="1">'[2]Traducciones (1)'!$BW:$BY</definedName>
    <definedName name="CEDULA_A5.2.1">'[1]Traducciones (1)'!$BW:$BY</definedName>
    <definedName name="CEDULA_B.7_1" localSheetId="1">'[18]Traducciones (1)'!$G:$I</definedName>
    <definedName name="CEDULA_B.7_1" localSheetId="7">'[18]Traducciones (1)'!$G:$I</definedName>
    <definedName name="CEDULA_B.7_1">'[19]Traducciones (1)'!$G:$I</definedName>
    <definedName name="CEDULA_B.7_2" localSheetId="1">'[18]Traducciones (1)'!$K:$M</definedName>
    <definedName name="CEDULA_B.7_2" localSheetId="7">'[18]Traducciones (1)'!$K:$M</definedName>
    <definedName name="CEDULA_B.7_2">'[19]Traducciones (1)'!$K:$M</definedName>
    <definedName name="CEDULA_B.8_28" localSheetId="1">'[18]Traducciones (1)'!$S:$U</definedName>
    <definedName name="CEDULA_B.8_28" localSheetId="7">'[18]Traducciones (1)'!$S:$U</definedName>
    <definedName name="CEDULA_B.8_28">'[19]Traducciones (1)'!$S:$U</definedName>
    <definedName name="CEDULA_B_5_1_NIIF17">'[20]Traducciones (2)'!$EE:$EG</definedName>
    <definedName name="CEDULA_B_5_2_NIIF17">'[20]Traducciones (2)'!$EI:$EK</definedName>
    <definedName name="CEDULA_B0" localSheetId="1">'[9]Traducciones (1)'!$G$1:$I$65536</definedName>
    <definedName name="CEDULA_B0">'[7]Traducciones (1)'!$G$1:$I$65536</definedName>
    <definedName name="CEDULA_B18.2" localSheetId="1">'[2]Traducciones (2)'!$B:$D</definedName>
    <definedName name="CEDULA_B18.2">'[4]Traducciones (2)'!$B:$D</definedName>
    <definedName name="CEDULA_B18_2" localSheetId="1">'[3]Traducciones (1)'!$CB:$CD</definedName>
    <definedName name="CEDULA_B18_2" localSheetId="7">'[3]Traducciones (1)'!$CB:$CD</definedName>
    <definedName name="CEDULA_B18_2">'[3]Traducciones (1)'!$CB:$CD</definedName>
    <definedName name="CEDULA_B21" localSheetId="1">'[2]Traducciones (2)'!$F:$H</definedName>
    <definedName name="CEDULA_B21" localSheetId="7">'[3]Traducciones (1)'!$CF:$CH</definedName>
    <definedName name="CEDULA_B21">'[3]Traducciones (1)'!$CF:$CH</definedName>
    <definedName name="CEDULA_B23" localSheetId="1">'[2]Traducciones (2)'!$AP:$AR</definedName>
    <definedName name="CEDULA_B23">'[4]Traducciones (2)'!$AL:$AN</definedName>
    <definedName name="CEDULA_B24" localSheetId="1">'[21]Traducciones (2)'!$AP:$AR</definedName>
    <definedName name="CEDULA_B24">'[4]Traducciones (2)'!$AP:$AR</definedName>
    <definedName name="CEDULA_B26" localSheetId="1">'[2]Traducciones (2)'!$AT:$AV</definedName>
    <definedName name="CEDULA_B26">'[4]Traducciones (2)'!$AT:$AV</definedName>
    <definedName name="CEDULA_B27">'[4]Traducciones (2)'!$BJ:$BL</definedName>
    <definedName name="CEDULA_B29" localSheetId="1">'[3]Traducciones (1)'!$CV:$CX</definedName>
    <definedName name="CEDULA_B29" localSheetId="7">'[3]Traducciones (1)'!$CV:$CX</definedName>
    <definedName name="CEDULA_B29">'[3]Traducciones (1)'!$CV:$CX</definedName>
    <definedName name="CEDULA_B39" localSheetId="1">'[3]Traducciones (1)'!$CJ:$CL</definedName>
    <definedName name="CEDULA_B39" localSheetId="7">'[3]Traducciones (1)'!$CJ:$CL</definedName>
    <definedName name="CEDULA_B39">'[3]Traducciones (1)'!$CJ:$CL</definedName>
    <definedName name="CEDULA_B4.3" localSheetId="1">'[2]Traducciones (1)'!$CB:$CD</definedName>
    <definedName name="CEDULA_B4.3">'[1]Traducciones (1)'!$CB:$CD</definedName>
    <definedName name="CEDULA_B44">'[20]Traducciones (1)'!$CV:$CX</definedName>
    <definedName name="CEDULA_B5.8" localSheetId="1">'[2]Traducciones (1)'!$CF:$CH</definedName>
    <definedName name="CEDULA_B5.8" localSheetId="7">'[3]Traducciones (1)'!$BP:$BR</definedName>
    <definedName name="CEDULA_B5.8">'[3]Traducciones (1)'!$BP:$BR</definedName>
    <definedName name="CEDULA_B51" localSheetId="1">'[4]Traducciones (2)'!$AX:$AZ</definedName>
    <definedName name="CEDULA_B51" localSheetId="7">'[3]Traducciones (2)'!$AH:$AJ</definedName>
    <definedName name="CEDULA_B51">'[3]Traducciones (2)'!$AH:$AJ</definedName>
    <definedName name="CEDULA_B52" localSheetId="1">'[21]Traducciones (2)'!$BB:$BD</definedName>
    <definedName name="CEDULA_B52">'[4]Traducciones (2)'!$BB:$BD</definedName>
    <definedName name="CEDULA_B8_13" localSheetId="1">'[18]Traducciones (1)'!$W:$Y</definedName>
    <definedName name="CEDULA_B8_13" localSheetId="7">'[18]Traducciones (1)'!$W:$Y</definedName>
    <definedName name="CEDULA_B8_13">'[19]Traducciones (1)'!$W:$Y</definedName>
    <definedName name="CEDULA_B8_14" localSheetId="1">'[18]Traducciones (1)'!$AA:$AC</definedName>
    <definedName name="CEDULA_B8_14" localSheetId="7">'[18]Traducciones (1)'!$AA:$AC</definedName>
    <definedName name="CEDULA_B8_14">'[19]Traducciones (1)'!$AA:$AC</definedName>
    <definedName name="CEDULA_B8_15" localSheetId="1">'[18]Traducciones (1)'!$AE:$AG</definedName>
    <definedName name="CEDULA_B8_15" localSheetId="7">'[18]Traducciones (1)'!$AE:$AG</definedName>
    <definedName name="CEDULA_B8_15">'[19]Traducciones (1)'!$AE:$AG</definedName>
    <definedName name="CEDULA_B8_16" localSheetId="1">'[18]Traducciones (1)'!$AI:$AK</definedName>
    <definedName name="CEDULA_B8_16" localSheetId="7">'[18]Traducciones (1)'!$AI:$AK</definedName>
    <definedName name="CEDULA_B8_16">'[19]Traducciones (1)'!$AI:$AK</definedName>
    <definedName name="CEDULA_B8_17" localSheetId="1">'[18]Traducciones (1)'!$AM:$AO</definedName>
    <definedName name="CEDULA_B8_17" localSheetId="7">'[18]Traducciones (1)'!$AM:$AO</definedName>
    <definedName name="CEDULA_B8_17">'[19]Traducciones (1)'!$AM:$AO</definedName>
    <definedName name="CEDULA_B8_18" localSheetId="1">'[18]Traducciones (1)'!$AQ:$AS</definedName>
    <definedName name="CEDULA_B8_18" localSheetId="7">'[18]Traducciones (1)'!$AQ:$AS</definedName>
    <definedName name="CEDULA_B8_18">'[19]Traducciones (1)'!$AQ:$AS</definedName>
    <definedName name="CEDULA_B8_19" localSheetId="1">'[18]Traducciones (1)'!$AU:$AW</definedName>
    <definedName name="CEDULA_B8_19" localSheetId="7">'[18]Traducciones (1)'!$AU:$AW</definedName>
    <definedName name="CEDULA_B8_19">'[19]Traducciones (1)'!$AU:$AW</definedName>
    <definedName name="CEDULA_B8_20" localSheetId="1">'[18]Traducciones (1)'!$AY:$BA</definedName>
    <definedName name="CEDULA_B8_20" localSheetId="7">'[18]Traducciones (1)'!$AY:$BA</definedName>
    <definedName name="CEDULA_B8_20">'[19]Traducciones (1)'!$AY:$BA</definedName>
    <definedName name="CEDULA_B8_21" localSheetId="1">'[18]Traducciones (1)'!$BC:$BE</definedName>
    <definedName name="CEDULA_B8_21" localSheetId="7">'[18]Traducciones (1)'!$BC:$BE</definedName>
    <definedName name="CEDULA_B8_21">'[19]Traducciones (1)'!$BC:$BE</definedName>
    <definedName name="CEDULA_B8_22" localSheetId="1">'[18]Traducciones (1)'!$BG:$BI</definedName>
    <definedName name="CEDULA_B8_22" localSheetId="7">'[18]Traducciones (1)'!$BG:$BI</definedName>
    <definedName name="CEDULA_B8_22">'[19]Traducciones (1)'!$BG:$BI</definedName>
    <definedName name="CEDULA_B8_23" localSheetId="1">'[18]Traducciones (1)'!$BK:$BM</definedName>
    <definedName name="CEDULA_B8_23" localSheetId="7">'[18]Traducciones (1)'!$BK:$BM</definedName>
    <definedName name="CEDULA_B8_23">'[19]Traducciones (1)'!$BK:$BM</definedName>
    <definedName name="CEDULA_B8_24" localSheetId="1">'[18]Traducciones (1)'!$BO:$BQ</definedName>
    <definedName name="CEDULA_B8_24" localSheetId="7">'[18]Traducciones (1)'!$BO:$BQ</definedName>
    <definedName name="CEDULA_B8_24">'[19]Traducciones (1)'!$BO:$BQ</definedName>
    <definedName name="CEDULA_B8_25" localSheetId="1">'[18]Traducciones (1)'!$BS:$BU</definedName>
    <definedName name="CEDULA_B8_25" localSheetId="7">'[18]Traducciones (1)'!$BS:$BU</definedName>
    <definedName name="CEDULA_B8_25">'[19]Traducciones (1)'!$BS:$BU</definedName>
    <definedName name="CEDULA_B8_26" localSheetId="1">'[18]Traducciones (1)'!$BW:$BY</definedName>
    <definedName name="CEDULA_B8_26" localSheetId="7">'[18]Traducciones (1)'!$BW:$BY</definedName>
    <definedName name="CEDULA_B8_26">'[19]Traducciones (1)'!$BW:$BY</definedName>
    <definedName name="CEDULA_B8_27" localSheetId="1">'[18]Traducciones (1)'!$CA:$CC</definedName>
    <definedName name="CEDULA_B8_27" localSheetId="7">'[18]Traducciones (1)'!$CA:$CC</definedName>
    <definedName name="CEDULA_B8_27">'[19]Traducciones (1)'!$CA:$CC</definedName>
    <definedName name="CEDULA_B8_30" localSheetId="1">'[18]Traducciones (1)'!$CI:$CK</definedName>
    <definedName name="CEDULA_B8_30" localSheetId="7">'[18]Traducciones (1)'!$CI:$CK</definedName>
    <definedName name="CEDULA_B8_30">'[19]Traducciones (1)'!$CI:$CK</definedName>
    <definedName name="CEDULA_B8_33" localSheetId="1">'[18]Traducciones (1)'!$CE:$CG</definedName>
    <definedName name="CEDULA_B8_33" localSheetId="7">'[18]Traducciones (1)'!$CE:$CG</definedName>
    <definedName name="CEDULA_B8_33">'[19]Traducciones (1)'!$CE:$CG</definedName>
    <definedName name="CEDULA_B8_34" localSheetId="1">'[18]Traducciones (1)'!$CM:$CO</definedName>
    <definedName name="CEDULA_B8_34" localSheetId="7">'[18]Traducciones (1)'!$CM:$CO</definedName>
    <definedName name="CEDULA_B8_34">'[19]Traducciones (1)'!$CM:$CO</definedName>
    <definedName name="CEDULA_C1.1" localSheetId="1">'[4]Traducciones (2)'!$J:$L</definedName>
    <definedName name="CEDULA_C1.1" localSheetId="7">'[3]Traducciones (2)'!$B:$D</definedName>
    <definedName name="CEDULA_C1.1">'[3]Traducciones (2)'!$B:$D</definedName>
    <definedName name="CEDULA_C1.2" localSheetId="1">'[4]Traducciones (2)'!$N:$P</definedName>
    <definedName name="CEDULA_C1.2" localSheetId="7">'[3]Traducciones (2)'!$F:$H</definedName>
    <definedName name="CEDULA_C1.2">'[3]Traducciones (2)'!$F:$H</definedName>
    <definedName name="CEDULA_C1.3" localSheetId="1">'[4]Traducciones (2)'!$R:$T</definedName>
    <definedName name="CEDULA_C1.3" localSheetId="7">'[3]Traducciones (2)'!$J:$L</definedName>
    <definedName name="CEDULA_C1.3">'[3]Traducciones (2)'!$J:$L</definedName>
    <definedName name="CEDULA_C2" localSheetId="1">'[4]Traducciones (2)'!$V:$X</definedName>
    <definedName name="CEDULA_C2">'[1]Traducciones (2)'!$V:$X</definedName>
    <definedName name="CEDULA_C4" localSheetId="1">'[4]Traducciones (2)'!$Z:$AB</definedName>
    <definedName name="CEDULA_C4">'[1]Traducciones (2)'!$Z:$AB</definedName>
    <definedName name="CEDULA_D0" localSheetId="1">'[2]Traducciones (2)'!$AD:$AF</definedName>
    <definedName name="CEDULA_D0" localSheetId="7">'[3]Traducciones (2)'!$V:$X</definedName>
    <definedName name="CEDULA_D0">'[3]Traducciones (2)'!$V:$X</definedName>
    <definedName name="CEDULA_D1" localSheetId="1">'[2]Traducciones (2)'!$AL:$AN</definedName>
    <definedName name="CEDULA_D1">'[1]Traducciones (2)'!$AL:$AN</definedName>
    <definedName name="CEDULA_D2.1" localSheetId="1">'[2]Traducciones (2)'!$AH:$AJ</definedName>
    <definedName name="CEDULA_D2.1" localSheetId="7">'[3]Traducciones (2)'!$Z:$AB</definedName>
    <definedName name="CEDULA_D2.1">'[3]Traducciones (2)'!$Z:$AB</definedName>
    <definedName name="CedulasA" localSheetId="1">'[22]CEDULAS A'!$K$3:$K$319</definedName>
    <definedName name="CedulasA" localSheetId="7">'[22]CEDULAS A'!$K$3:$K$319</definedName>
    <definedName name="CedulasA">'[22]CEDULAS A'!$K$3:$K$319</definedName>
    <definedName name="Choices_Wrapper" localSheetId="1">[23]!Choices_Wrapper</definedName>
    <definedName name="Choices_Wrapper" localSheetId="7">[23]!Choices_Wrapper</definedName>
    <definedName name="Choices_Wrapper">[24]!Choices_Wrapper</definedName>
    <definedName name="CODIGOSACTIVO" localSheetId="1">#REF!</definedName>
    <definedName name="CODIGOSACTIVO" localSheetId="7">#REF!</definedName>
    <definedName name="CODIGOSACTIVO" localSheetId="9">#REF!</definedName>
    <definedName name="CODIGOSACTIVO" localSheetId="10">#REF!</definedName>
    <definedName name="CODIGOSACTIVO">#REF!</definedName>
    <definedName name="COMISS._DIF._SEG___OUTRAS" localSheetId="7">#REF!</definedName>
    <definedName name="COMISS._DIF._SEG___OUTRAS" localSheetId="9">#REF!</definedName>
    <definedName name="COMISS._DIF._SEG___OUTRAS">#REF!</definedName>
    <definedName name="comparativo" localSheetId="7">#REF!</definedName>
    <definedName name="comparativo" localSheetId="9">#REF!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[25]Saldos!$B$2:$B$654</definedName>
    <definedName name="CONTA" localSheetId="7">[25]Saldos!$B$2:$B$654</definedName>
    <definedName name="CONTA">[26]Saldos!$B$2:$B$654</definedName>
    <definedName name="Copia_datos" localSheetId="1">#REF!</definedName>
    <definedName name="Copia_datos" localSheetId="7">#REF!</definedName>
    <definedName name="Copia_datos" localSheetId="9">#REF!</definedName>
    <definedName name="Copia_datos" localSheetId="10">#REF!</definedName>
    <definedName name="Copia_datos">#REF!</definedName>
    <definedName name="Cormap" localSheetId="1">'[27]OP REAS 2000'!#REF!</definedName>
    <definedName name="Cormap" localSheetId="7">'[27]OP REAS 2000'!#REF!</definedName>
    <definedName name="Cormap" localSheetId="9">'[27]OP REAS 2000'!#REF!</definedName>
    <definedName name="Cormap" localSheetId="10">'[27]OP REAS 2000'!#REF!</definedName>
    <definedName name="Cormap">'[27]OP REAS 2000'!#REF!</definedName>
    <definedName name="CTARESULTADOS" localSheetId="1">#REF!</definedName>
    <definedName name="CTARESULTADOS" localSheetId="7">#REF!</definedName>
    <definedName name="CTARESULTADOS" localSheetId="9">#REF!</definedName>
    <definedName name="CTARESULTADOS" localSheetId="10">#REF!</definedName>
    <definedName name="CTARESULTADOS">#REF!</definedName>
    <definedName name="CUADRO" localSheetId="7">#REF!</definedName>
    <definedName name="CUADRO" localSheetId="9">#REF!</definedName>
    <definedName name="CUADRO">#REF!</definedName>
    <definedName name="CUENTA_DE_PERDIDAS_Y_GANANCIAS_CONSOLIDADA" localSheetId="1">#REF!</definedName>
    <definedName name="CUENTA_DE_PERDIDAS_Y_GANANCIAS_CONSOLIDADA" localSheetId="7">#REF!</definedName>
    <definedName name="CUENTA_DE_PERDIDAS_Y_GANANCIAS_CONSOLIDADA" localSheetId="9">#REF!</definedName>
    <definedName name="CUENTA_DE_PERDIDAS_Y_GANANCIAS_CONSOLIDADA">#REF!</definedName>
    <definedName name="Cuentas_C2" localSheetId="1">[4]Configuración!$AW:$AY</definedName>
    <definedName name="Cuentas_C2">[1]Configuración!$AW:$AY</definedName>
    <definedName name="Cuentas_C2_ENG" localSheetId="1">[4]Configuración!$AX:$AX</definedName>
    <definedName name="Cuentas_C2_ENG">[1]Configuración!$AX:$AX</definedName>
    <definedName name="Cuentas_C2_ESP" localSheetId="1">[4]Configuración!$AW:$AW</definedName>
    <definedName name="Cuentas_C2_ESP">[1]Configuración!$AW:$AW</definedName>
    <definedName name="D" localSheetId="1">#REF!</definedName>
    <definedName name="D" localSheetId="7">#REF!</definedName>
    <definedName name="D" localSheetId="9">#REF!</definedName>
    <definedName name="D" localSheetId="10">#REF!</definedName>
    <definedName name="D">#REF!</definedName>
    <definedName name="D.23">'[8]Traducciones (1)'!$CR:$CT</definedName>
    <definedName name="D.31">'[8]Traducciones (1)'!$CV:$CX</definedName>
    <definedName name="D.32">'[8]Traducciones (1)'!$CZ:$DB</definedName>
    <definedName name="D.4">'[8]Traducciones (1)'!$DD:$DF</definedName>
    <definedName name="D.51">'[8]Traducciones (1)'!$DH:$DJ</definedName>
    <definedName name="D.52">'[8]Traducciones (1)'!$DL:$DN</definedName>
    <definedName name="D.DCF1" localSheetId="1" hidden="1">[28]DCF!#REF!</definedName>
    <definedName name="D.DCF1" localSheetId="7" hidden="1">[28]DCF!#REF!</definedName>
    <definedName name="D.DCF1" localSheetId="9" hidden="1">[29]DCF!#REF!</definedName>
    <definedName name="D.DCF1" hidden="1">[29]DCF!#REF!</definedName>
    <definedName name="D.DCF2" localSheetId="1" hidden="1">[28]DCF!#REF!</definedName>
    <definedName name="D.DCF2" localSheetId="7" hidden="1">[28]DCF!#REF!</definedName>
    <definedName name="D.DCF2" localSheetId="9" hidden="1">[29]DCF!#REF!</definedName>
    <definedName name="D.DCF2" hidden="1">[29]DCF!#REF!</definedName>
    <definedName name="D.DCF3" localSheetId="1" hidden="1">[28]DCF!#REF!</definedName>
    <definedName name="D.DCF3" localSheetId="7" hidden="1">[28]DCF!#REF!</definedName>
    <definedName name="D.DCF3" localSheetId="9" hidden="1">[29]DCF!#REF!</definedName>
    <definedName name="D.DCF3" hidden="1">[29]DCF!#REF!</definedName>
    <definedName name="D.DCF4" localSheetId="1" hidden="1">[28]DCF!#REF!</definedName>
    <definedName name="D.DCF4" localSheetId="7" hidden="1">[28]DCF!#REF!</definedName>
    <definedName name="D.DCF4" localSheetId="9" hidden="1">[29]DCF!#REF!</definedName>
    <definedName name="D.DCF4" hidden="1">[29]DCF!#REF!</definedName>
    <definedName name="D.DCF5" localSheetId="1" hidden="1">[28]DCF!#REF!</definedName>
    <definedName name="D.DCF5" localSheetId="7" hidden="1">[28]DCF!#REF!</definedName>
    <definedName name="D.DCF5" localSheetId="9" hidden="1">[29]DCF!#REF!</definedName>
    <definedName name="D.DCF5" hidden="1">[29]DCF!#REF!</definedName>
    <definedName name="D.DCF6" localSheetId="1" hidden="1">[28]DCF!#REF!</definedName>
    <definedName name="D.DCF6" localSheetId="7" hidden="1">[28]DCF!#REF!</definedName>
    <definedName name="D.DCF6" hidden="1">[29]DCF!#REF!</definedName>
    <definedName name="D.DCF7" localSheetId="1" hidden="1">[28]DCF!#REF!</definedName>
    <definedName name="D.DCF7" localSheetId="7" hidden="1">[28]DCF!#REF!</definedName>
    <definedName name="D.DCF7" hidden="1">[29]DCF!#REF!</definedName>
    <definedName name="D.DCF8" localSheetId="1" hidden="1">[28]DCF!#REF!</definedName>
    <definedName name="D.DCF8" localSheetId="7" hidden="1">[28]DCF!#REF!</definedName>
    <definedName name="D.DCF8" hidden="1">[29]DCF!#REF!</definedName>
    <definedName name="d_13411">'[30]13311'!$A$1:$T$98</definedName>
    <definedName name="D0_Actividad" localSheetId="1">'[2]Traducciones (2)'!$AE$35:$AE$36</definedName>
    <definedName name="D0_Actividad" localSheetId="7">'[3]Traducciones (2)'!$W$35:$W$36</definedName>
    <definedName name="D0_Actividad">'[3]Traducciones (2)'!$W$35:$W$36</definedName>
    <definedName name="D0_Activity" localSheetId="1">'[2]Traducciones (2)'!$AF$35:$AF$36</definedName>
    <definedName name="D0_Activity" localSheetId="7">'[3]Traducciones (2)'!$X$35:$X$36</definedName>
    <definedName name="D0_Activity">'[3]Traducciones (2)'!$X$35:$X$36</definedName>
    <definedName name="D7_1" localSheetId="1">#REF!</definedName>
    <definedName name="D7_1" localSheetId="7">#REF!</definedName>
    <definedName name="D7_1" localSheetId="9">#REF!</definedName>
    <definedName name="D7_1" localSheetId="10">#REF!</definedName>
    <definedName name="D7_1">#REF!</definedName>
    <definedName name="DADOS" localSheetId="7">#REF!</definedName>
    <definedName name="DADOS" localSheetId="9">#REF!</definedName>
    <definedName name="DADOS">#REF!</definedName>
    <definedName name="DADOS_SUN" localSheetId="1">[31]SUN!$A$1:$N$600</definedName>
    <definedName name="DADOS_SUN" localSheetId="7">[31]SUN!$A$1:$N$600</definedName>
    <definedName name="DADOS_SUN">[32]SUN!$A$1:$N$600</definedName>
    <definedName name="DATOS" localSheetId="1">#REF!</definedName>
    <definedName name="DATOS" localSheetId="7">#REF!</definedName>
    <definedName name="DATOS" localSheetId="9">#REF!</definedName>
    <definedName name="DATOS" localSheetId="10">#REF!</definedName>
    <definedName name="DATOS">#REF!</definedName>
    <definedName name="Datos_Cedula_B.8_8_C_1" localSheetId="1">#REF!</definedName>
    <definedName name="Datos_Cedula_B.8_8_C_1" localSheetId="9">#REF!</definedName>
    <definedName name="Datos_Cedula_B.8_8_C_1">#REF!</definedName>
    <definedName name="DatosGestion" localSheetId="1">#REF!</definedName>
    <definedName name="DatosGestion">#REF!</definedName>
    <definedName name="DATOSINDIVPESETAS">[12]M1T1!#REF!</definedName>
    <definedName name="DATOSINDIVSDADESIG" localSheetId="1">#REF!</definedName>
    <definedName name="DATOSINDIVSDADESIG" localSheetId="7">#REF!</definedName>
    <definedName name="DATOSINDIVSDADESIG" localSheetId="9">#REF!</definedName>
    <definedName name="DATOSINDIVSDADESIG" localSheetId="10">#REF!</definedName>
    <definedName name="DATOSINDIVSDADESIG">#REF!</definedName>
    <definedName name="DATOSINDIVSDESIG" localSheetId="7">#REF!</definedName>
    <definedName name="DATOSINDIVSDESIG" localSheetId="9">#REF!</definedName>
    <definedName name="DATOSINDIVSDESIG">#REF!</definedName>
    <definedName name="DATOSINDIVSDESPEQ" localSheetId="7">#REF!</definedName>
    <definedName name="DATOSINDIVSDESPEQ" localSheetId="9">#REF!</definedName>
    <definedName name="DATOSINDIVSDESPEQ">#REF!</definedName>
    <definedName name="dbfd" localSheetId="3" hidden="1">{#N/A,#N/A,TRUE,"Cover Page";#N/A,#N/A,TRUE,"Summary";#N/A,#N/A,TRUE,"Acquisition Analysis";#N/A,#N/A,TRUE,"Acquiror Financials";#N/A,#N/A,TRUE,"Target Financials";#N/A,#N/A,TRUE,"Pro Forma";#N/A,#N/A,TRUE,"Shares";#N/A,#N/A,TRUE,"ESOP Recon";#N/A,#N/A,TRUE,"IRR";#N/A,#N/A,TRUE,"Sensitivity";#N/A,#N/A,TRUE,"Inputs"}</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localSheetId="10"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[28]DCF!#REF!</definedName>
    <definedName name="DC.DCF1" localSheetId="7" hidden="1">[28]DCF!#REF!</definedName>
    <definedName name="DC.DCF1" hidden="1">[29]DCF!#REF!</definedName>
    <definedName name="DC.DCF2" localSheetId="1" hidden="1">[28]DCF!#REF!</definedName>
    <definedName name="DC.DCF2" localSheetId="7" hidden="1">[28]DCF!#REF!</definedName>
    <definedName name="DC.DCF2" hidden="1">[29]DCF!#REF!</definedName>
    <definedName name="dd" localSheetId="3" hidden="1">#REF!</definedName>
    <definedName name="dd" localSheetId="1" hidden="1">#REF!</definedName>
    <definedName name="dd" localSheetId="2" hidden="1">#REF!</definedName>
    <definedName name="dd" localSheetId="12" hidden="1">#REF!</definedName>
    <definedName name="dd" localSheetId="0" hidden="1">#REF!</definedName>
    <definedName name="dd" localSheetId="4" hidden="1">#REF!</definedName>
    <definedName name="dd" localSheetId="9" hidden="1">#REF!</definedName>
    <definedName name="dd" localSheetId="10" hidden="1">#REF!</definedName>
    <definedName name="dd" hidden="1">#REF!</definedName>
    <definedName name="deb" localSheetId="1">#REF!</definedName>
    <definedName name="deb" localSheetId="9">#REF!</definedName>
    <definedName name="deb">#REF!</definedName>
    <definedName name="DEBDETAL" localSheetId="1">#REF!</definedName>
    <definedName name="DEBDETAL" localSheetId="9">#REF!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'[33]Traducciones (1)'!$CR:$CT</definedName>
    <definedName name="DETALLES" localSheetId="7">'[33]Traducciones (1)'!$CR:$CT</definedName>
    <definedName name="DETALLES">'[34]Traducciones (1)'!$CR:$CT</definedName>
    <definedName name="Disc_Rates">[35]NB_Sample!$E$77:$BB$77</definedName>
    <definedName name="Div_pag" localSheetId="1">[21]Configuración!$AQ$1:$AS$4</definedName>
    <definedName name="Div_pag">[4]Configuración!$AQ$1:$AS$4</definedName>
    <definedName name="Div_pag_ENG">[4]Configuración!$AR$1:$AR$4</definedName>
    <definedName name="Div_pag_ESP">[4]Configuración!$AQ$1:$AQ$4</definedName>
    <definedName name="Div_rec" localSheetId="1">[2]Configuración!$AN$1:$AP$4</definedName>
    <definedName name="Div_rec" localSheetId="7">[3]Configuración!$AN$1:$AP$4</definedName>
    <definedName name="Div_rec">[3]Configuración!$AN$1:$AP$4</definedName>
    <definedName name="Div_rec_ENG" localSheetId="1">[2]Configuración!$AO$1:$AO$4</definedName>
    <definedName name="Div_rec_ENG" localSheetId="7">[3]Configuración!$AO$1:$AO$4</definedName>
    <definedName name="Div_rec_ENG">[3]Configuración!$AO$1:$AO$4</definedName>
    <definedName name="Div_rec_ESP" localSheetId="1">[2]Configuración!$AN$1:$AN$4</definedName>
    <definedName name="Div_rec_ESP" localSheetId="7">[3]Configuración!$AN$1:$AN$4</definedName>
    <definedName name="Div_rec_ESP">[3]Configuración!$AN$1:$AN$4</definedName>
    <definedName name="DIVIDENDOS" localSheetId="1">#REF!</definedName>
    <definedName name="DIVIDENDOS" localSheetId="9">#REF!</definedName>
    <definedName name="DIVIDENDOS">#REF!</definedName>
    <definedName name="doarmil" localSheetId="1">#REF!</definedName>
    <definedName name="doarmil" localSheetId="9">#REF!</definedName>
    <definedName name="doarmil">#REF!</definedName>
    <definedName name="doarum" localSheetId="1">#REF!</definedName>
    <definedName name="doarum" localSheetId="9">#REF!</definedName>
    <definedName name="doarum">#REF!</definedName>
    <definedName name="DRE_BB" localSheetId="1">[36]DRE!#REF!</definedName>
    <definedName name="DRE_BB" localSheetId="7">[36]DRE!#REF!</definedName>
    <definedName name="DRE_BB" localSheetId="9">[37]DRE!#REF!</definedName>
    <definedName name="DRE_BB">[37]DRE!#REF!</definedName>
    <definedName name="E" localSheetId="1">#REF!</definedName>
    <definedName name="E" localSheetId="7">#REF!</definedName>
    <definedName name="E" localSheetId="9">#REF!</definedName>
    <definedName name="E" localSheetId="10">#REF!</definedName>
    <definedName name="E">#REF!</definedName>
    <definedName name="ee" localSheetId="3" hidden="1">{"'transportes'!$A$3:$K$28"}</definedName>
    <definedName name="ee" localSheetId="1" hidden="1">{"'transportes'!$A$3:$K$28"}</definedName>
    <definedName name="ee" localSheetId="2" hidden="1">{"'transportes'!$A$3:$K$28"}</definedName>
    <definedName name="ee" localSheetId="12" hidden="1">{"'transportes'!$A$3:$K$28"}</definedName>
    <definedName name="ee" localSheetId="0" hidden="1">{"'transportes'!$A$3:$K$28"}</definedName>
    <definedName name="ee" localSheetId="4" hidden="1">{"'transportes'!$A$3:$K$28"}</definedName>
    <definedName name="ee" localSheetId="7" hidden="1">{"'transportes'!$A$3:$K$28"}</definedName>
    <definedName name="ee" localSheetId="5" hidden="1">{"'transportes'!$A$3:$K$28"}</definedName>
    <definedName name="ee" localSheetId="9" hidden="1">{"'transportes'!$A$3:$K$28"}</definedName>
    <definedName name="ee" localSheetId="10"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[4]Configuración!$AK:$AM</definedName>
    <definedName name="Efectivo_ICP" localSheetId="7">[3]Configuración!$AK:$AM</definedName>
    <definedName name="Efectivo_ICP">[3]Configuración!$AK:$AM</definedName>
    <definedName name="Efectivo_ICP_NAT" localSheetId="1">[21]Configuración!$BU:$BW</definedName>
    <definedName name="Efectivo_ICP_NAT">[4]Configuración!$BU:$BW</definedName>
    <definedName name="Efectivo_ICP_NAT_2" localSheetId="1">[21]Configuración!$BV:$BW</definedName>
    <definedName name="Efectivo_ICP_NAT_2">[4]Configuración!$BV:$BW</definedName>
    <definedName name="Efectivo_ICP_NAT_Esp" localSheetId="1">[21]Configuración!$BU:$BU</definedName>
    <definedName name="Efectivo_ICP_NAT_Esp">[4]Configuración!$BU:$BU</definedName>
    <definedName name="Efectivo_ICP_NAT_Ing" localSheetId="1">[21]Configuración!$BV:$BV</definedName>
    <definedName name="Efectivo_ICP_NAT_Ing">[4]Configuración!$BV:$BV</definedName>
    <definedName name="EfectivoICP_ENG" localSheetId="1">[4]Configuración!$AL:$AL</definedName>
    <definedName name="EfectivoICP_ENG" localSheetId="7">[3]Configuración!$AL:$AL</definedName>
    <definedName name="EfectivoICP_ENG">[3]Configuración!$AL:$AL</definedName>
    <definedName name="EfectivoICP_ESP" localSheetId="1">[4]Configuración!$AK:$AK</definedName>
    <definedName name="EfectivoICP_ESP" localSheetId="7">[3]Configuración!$AK:$AK</definedName>
    <definedName name="EfectivoICP_ESP">[3]Configuración!$AK:$AK</definedName>
    <definedName name="EJERCICIO" localSheetId="1">#REF!</definedName>
    <definedName name="EJERCICIO" localSheetId="7">#REF!</definedName>
    <definedName name="EJERCICIO" localSheetId="9">#REF!</definedName>
    <definedName name="EJERCICIO">#REF!</definedName>
    <definedName name="ejercicio_1" localSheetId="1">#REF!</definedName>
    <definedName name="ejercicio_1" localSheetId="7">#REF!</definedName>
    <definedName name="ejercicio_1" localSheetId="9">#REF!</definedName>
    <definedName name="ejercicio_1">#REF!</definedName>
    <definedName name="ENDEUDAMIENTO" localSheetId="1">#REF!</definedName>
    <definedName name="ENDEUDAMIENTO" localSheetId="7">#REF!</definedName>
    <definedName name="ENDEUDAMIENTO" localSheetId="9">#REF!</definedName>
    <definedName name="ENDEUDAMIENTO">#REF!</definedName>
    <definedName name="endyear">#REF!</definedName>
    <definedName name="ENECO">#REF!</definedName>
    <definedName name="ENEMA">#REF!</definedName>
    <definedName name="Entidades" localSheetId="1">[2]Configuración!$H:$H</definedName>
    <definedName name="Entidades" localSheetId="7">[3]Configuración!$H:$H</definedName>
    <definedName name="Entidades">[3]Configuración!$H:$H</definedName>
    <definedName name="Entidades_ICP" localSheetId="1">[2]Configuración!$G:$G</definedName>
    <definedName name="Entidades_ICP" localSheetId="7">[3]Configuración!$G:$G</definedName>
    <definedName name="Entidades_ICP">[3]Configuración!$G:$G</definedName>
    <definedName name="EntidadesHolding">[20]Configuración!$AA:$AA</definedName>
    <definedName name="EntidadesICP">[21]Configuración!$I:$I</definedName>
    <definedName name="ENTITY">[38]Menu!$C$8</definedName>
    <definedName name="ENVIO" localSheetId="1">#REF!</definedName>
    <definedName name="ENVIO" localSheetId="7">#REF!</definedName>
    <definedName name="ENVIO" localSheetId="9">#REF!</definedName>
    <definedName name="ENVIO" localSheetId="10">#REF!</definedName>
    <definedName name="ENVIO">#REF!</definedName>
    <definedName name="EST271MVP201011_SIGMA" localSheetId="7">#REF!</definedName>
    <definedName name="EST271MVP201011_SIGMA" localSheetId="9">#REF!</definedName>
    <definedName name="EST271MVP201011_SIGMA">#REF!</definedName>
    <definedName name="extrbal" localSheetId="7">#REF!</definedName>
    <definedName name="extrbal" localSheetId="9">#REF!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[39]Traducciones!$B$1:$B$13</definedName>
    <definedName name="ff" localSheetId="3" hidden="1">{"'transportes'!$A$3:$K$28"}</definedName>
    <definedName name="ff" localSheetId="1" hidden="1">{"'transportes'!$A$3:$K$28"}</definedName>
    <definedName name="ff" localSheetId="2" hidden="1">{"'transportes'!$A$3:$K$28"}</definedName>
    <definedName name="ff" localSheetId="12" hidden="1">{"'transportes'!$A$3:$K$28"}</definedName>
    <definedName name="ff" localSheetId="0" hidden="1">{"'transportes'!$A$3:$K$28"}</definedName>
    <definedName name="ff" localSheetId="4" hidden="1">{"'transportes'!$A$3:$K$28"}</definedName>
    <definedName name="ff" localSheetId="7" hidden="1">{"'transportes'!$A$3:$K$28"}</definedName>
    <definedName name="ff" localSheetId="5" hidden="1">{"'transportes'!$A$3:$K$28"}</definedName>
    <definedName name="ff" localSheetId="9" hidden="1">{"'transportes'!$A$3:$K$28"}</definedName>
    <definedName name="ff" localSheetId="10" hidden="1">{"'transportes'!$A$3:$K$28"}</definedName>
    <definedName name="ff" hidden="1">{"'transportes'!$A$3:$K$28"}</definedName>
    <definedName name="ffppconso" localSheetId="1">#REF!</definedName>
    <definedName name="ffppconso">#REF!</definedName>
    <definedName name="FG" localSheetId="3" hidden="1">{"'transportes'!$A$3:$K$28"}</definedName>
    <definedName name="FG" localSheetId="1" hidden="1">{"'transportes'!$A$3:$K$28"}</definedName>
    <definedName name="FG" localSheetId="2" hidden="1">{"'transportes'!$A$3:$K$28"}</definedName>
    <definedName name="FG" localSheetId="12" hidden="1">{"'transportes'!$A$3:$K$28"}</definedName>
    <definedName name="FG" localSheetId="0" hidden="1">{"'transportes'!$A$3:$K$28"}</definedName>
    <definedName name="FG" localSheetId="4" hidden="1">{"'transportes'!$A$3:$K$28"}</definedName>
    <definedName name="FG" localSheetId="7" hidden="1">{"'transportes'!$A$3:$K$28"}</definedName>
    <definedName name="FG" localSheetId="5" hidden="1">{"'transportes'!$A$3:$K$28"}</definedName>
    <definedName name="FG" localSheetId="9" hidden="1">{"'transportes'!$A$3:$K$28"}</definedName>
    <definedName name="FG" localSheetId="10"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[40]Datos_Listas!$A$38</definedName>
    <definedName name="H" localSheetId="1">#REF!</definedName>
    <definedName name="H" localSheetId="7">#REF!</definedName>
    <definedName name="H" localSheetId="9">#REF!</definedName>
    <definedName name="H" localSheetId="10">#REF!</definedName>
    <definedName name="H">#REF!</definedName>
    <definedName name="hab" localSheetId="1">#REF!</definedName>
    <definedName name="hab" localSheetId="7">#REF!</definedName>
    <definedName name="hab" localSheetId="9">#REF!</definedName>
    <definedName name="hab">#REF!</definedName>
    <definedName name="HABDETAL" localSheetId="1">#REF!</definedName>
    <definedName name="HABDETAL" localSheetId="7">#REF!</definedName>
    <definedName name="HABDETAL" localSheetId="9">#REF!</definedName>
    <definedName name="HABDETAL">#REF!</definedName>
    <definedName name="HABER" localSheetId="1">#REF!</definedName>
    <definedName name="HABER">#REF!</definedName>
    <definedName name="HIPOT">#REF!</definedName>
    <definedName name="HTML_CodePage" hidden="1">1252</definedName>
    <definedName name="HTML_Control" localSheetId="3" hidden="1">{"'transportes'!$A$3:$K$28"}</definedName>
    <definedName name="HTML_Control" localSheetId="1" hidden="1">{"'transportes'!$A$3:$K$28"}</definedName>
    <definedName name="HTML_Control" localSheetId="2" hidden="1">{"'transportes'!$A$3:$K$28"}</definedName>
    <definedName name="HTML_Control" localSheetId="12" hidden="1">{"'transportes'!$A$3:$K$28"}</definedName>
    <definedName name="HTML_Control" localSheetId="0" hidden="1">{"'transportes'!$A$3:$K$28"}</definedName>
    <definedName name="HTML_Control" localSheetId="4" hidden="1">{"'transportes'!$A$3:$K$28"}</definedName>
    <definedName name="HTML_Control" localSheetId="7" hidden="1">{"'transportes'!$A$3:$K$28"}</definedName>
    <definedName name="HTML_Control" localSheetId="5" hidden="1">{"'transportes'!$A$3:$K$28"}</definedName>
    <definedName name="HTML_Control" localSheetId="9" hidden="1">{"'transportes'!$A$3:$K$28"}</definedName>
    <definedName name="HTML_Control" localSheetId="10"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[41]Configuración!#REF!</definedName>
    <definedName name="ICP" localSheetId="7">[42]Configuración!#REF!</definedName>
    <definedName name="ICP" localSheetId="9">[42]Configuración!#REF!</definedName>
    <definedName name="ICP">[42]Configuración!#REF!</definedName>
    <definedName name="IDIOMA" localSheetId="3">[43]Traducciones!$A:$C</definedName>
    <definedName name="IDIOMA" localSheetId="1">[44]Traducciones!$A:$D</definedName>
    <definedName name="IDIOMA" localSheetId="2">[45]Traducciones!$A:$C</definedName>
    <definedName name="IDIOMA" localSheetId="12">[46]Traducciones!$A:$C</definedName>
    <definedName name="IDIOMA" localSheetId="0">[46]Traducciones!$A:$C</definedName>
    <definedName name="IDIOMA" localSheetId="4">[43]Traducciones!$A:$C</definedName>
    <definedName name="IDIOMA" localSheetId="5">[44]Traducciones!$A:$C</definedName>
    <definedName name="IDIOMA" localSheetId="10">[46]Traducciones!$A:$C</definedName>
    <definedName name="IDIOMA">[44]Traducciones!$A:$C</definedName>
    <definedName name="Idiomas" localSheetId="1">'[2]Traducciones (1)'!$A$1:$A$2</definedName>
    <definedName name="Idiomas" localSheetId="7">'[3]Traducciones (1)'!$A$1:$A$2</definedName>
    <definedName name="Idiomas">'[3]Traducciones (1)'!$A$1:$A$2</definedName>
    <definedName name="IMP" localSheetId="1">#REF!</definedName>
    <definedName name="IMP" localSheetId="7">#REF!</definedName>
    <definedName name="IMP" localSheetId="9">#REF!</definedName>
    <definedName name="IMP" localSheetId="10">#REF!</definedName>
    <definedName name="IMP">#REF!</definedName>
    <definedName name="Imprime_resumen" localSheetId="1">#REF!</definedName>
    <definedName name="Imprime_resumen" localSheetId="7">#REF!</definedName>
    <definedName name="Imprime_resumen" localSheetId="9">#REF!</definedName>
    <definedName name="Imprime_resumen">#REF!</definedName>
    <definedName name="Incremento_ENG">[4]Configuración!$S$1:$S$5</definedName>
    <definedName name="Incremento_ESP">[4]Configuración!$R$1:$R$5</definedName>
    <definedName name="INDICADORES">'[1]Traducciones (2)'!$BR:$BT</definedName>
    <definedName name="Inicializa_plantilla" localSheetId="1">#REF!</definedName>
    <definedName name="Inicializa_plantilla" localSheetId="7">#REF!</definedName>
    <definedName name="Inicializa_plantilla" localSheetId="9">#REF!</definedName>
    <definedName name="Inicializa_plantilla">#REF!</definedName>
    <definedName name="INMUEBLES" localSheetId="1">#REF!</definedName>
    <definedName name="INMUEBLES" localSheetId="7">#REF!</definedName>
    <definedName name="INMUEBLES" localSheetId="9">#REF!</definedName>
    <definedName name="INMUEBLES">#REF!</definedName>
    <definedName name="INTERESESMINORITARIOS" localSheetId="7">#REF!</definedName>
    <definedName name="INTERESESMINORITARIOS" localSheetId="9">#REF!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3" hidden="1">{"'transportes'!$A$3:$K$28"}</definedName>
    <definedName name="LATAM" localSheetId="1" hidden="1">{"'transportes'!$A$3:$K$28"}</definedName>
    <definedName name="LATAM" localSheetId="2" hidden="1">{"'transportes'!$A$3:$K$28"}</definedName>
    <definedName name="LATAM" localSheetId="12" hidden="1">{"'transportes'!$A$3:$K$28"}</definedName>
    <definedName name="LATAM" localSheetId="0" hidden="1">{"'transportes'!$A$3:$K$28"}</definedName>
    <definedName name="LATAM" localSheetId="4" hidden="1">{"'transportes'!$A$3:$K$28"}</definedName>
    <definedName name="LATAM" localSheetId="7" hidden="1">{"'transportes'!$A$3:$K$28"}</definedName>
    <definedName name="LATAM" localSheetId="5" hidden="1">{"'transportes'!$A$3:$K$28"}</definedName>
    <definedName name="LATAM" localSheetId="9" hidden="1">{"'transportes'!$A$3:$K$28"}</definedName>
    <definedName name="LATAM" localSheetId="10" hidden="1">{"'transportes'!$A$3:$K$28"}</definedName>
    <definedName name="LATAM" hidden="1">{"'transportes'!$A$3:$K$28"}</definedName>
    <definedName name="LEASI">#REF!</definedName>
    <definedName name="Lineas_ENG" localSheetId="1">[2]Configuración!$AU$1:$AU$15</definedName>
    <definedName name="Lineas_ENG" localSheetId="7">[3]Configuración!$AU$1:$AU$15</definedName>
    <definedName name="Lineas_ENG">[3]Configuración!$AU$1:$AU$15</definedName>
    <definedName name="Lineas_ESP" localSheetId="1">[2]Configuración!$AT$1:$AT$15</definedName>
    <definedName name="Lineas_ESP" localSheetId="7">[3]Configuración!$AT$1:$AT$15</definedName>
    <definedName name="Lineas_ESP">[3]Configuración!$AT$1:$AT$15</definedName>
    <definedName name="LLL">[47]FINANCIERAS!$B$2:$AP$102</definedName>
    <definedName name="lobtext">[48]Overview!$B$45</definedName>
    <definedName name="lupocib" localSheetId="1">#REF!</definedName>
    <definedName name="lupocib" localSheetId="7">#REF!</definedName>
    <definedName name="lupocib" localSheetId="9">#REF!</definedName>
    <definedName name="lupocib" localSheetId="10">#REF!</definedName>
    <definedName name="lupocib">#REF!</definedName>
    <definedName name="lupoleg" localSheetId="7">#REF!</definedName>
    <definedName name="lupoleg" localSheetId="9">#REF!</definedName>
    <definedName name="lupoleg">#REF!</definedName>
    <definedName name="M_" localSheetId="7">#REF!</definedName>
    <definedName name="M_" localSheetId="9">#REF!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7">'[3]Traducciones (1)'!$C:$E</definedName>
    <definedName name="MENU">'[3]Traducciones (1)'!$C:$E</definedName>
    <definedName name="MENU_DET">'[8]Traducciones (1)'!$C:$E</definedName>
    <definedName name="mesclado" localSheetId="1">#REF!</definedName>
    <definedName name="mesclado" localSheetId="7">#REF!</definedName>
    <definedName name="mesclado" localSheetId="9">#REF!</definedName>
    <definedName name="mesclado" localSheetId="10">#REF!</definedName>
    <definedName name="mesclado">#REF!</definedName>
    <definedName name="Meses" localSheetId="1">[2]Configuración!$B:$B</definedName>
    <definedName name="Meses" localSheetId="7">[3]Configuración!$B:$B</definedName>
    <definedName name="Meses">[3]Configuración!$B:$B</definedName>
    <definedName name="Meses_1" localSheetId="1">[2]Configuración!$B$2:$B$16</definedName>
    <definedName name="Meses_1" localSheetId="7">[3]Configuración!$B$2:$B$14</definedName>
    <definedName name="Meses_1">[3]Configuración!$B$2:$B$14</definedName>
    <definedName name="Meses_2" localSheetId="1">[2]Configuración!$C:$C</definedName>
    <definedName name="Meses_2" localSheetId="7">[3]Configuración!$C$2:$C$14</definedName>
    <definedName name="Meses_2">[3]Configuración!$C$2:$C$14</definedName>
    <definedName name="modelos" localSheetId="1">#REF!</definedName>
    <definedName name="modelos" localSheetId="7">#REF!</definedName>
    <definedName name="modelos" localSheetId="9">#REF!</definedName>
    <definedName name="modelos">#REF!</definedName>
    <definedName name="Muries" localSheetId="1">#REF!</definedName>
    <definedName name="Muries" localSheetId="7">#REF!</definedName>
    <definedName name="Muries" localSheetId="9">#REF!</definedName>
    <definedName name="Muries">#REF!</definedName>
    <definedName name="mutmil" localSheetId="7">#REF!</definedName>
    <definedName name="mutmil" localSheetId="9">#REF!</definedName>
    <definedName name="mutmil">#REF!</definedName>
    <definedName name="Mutua" localSheetId="3" hidden="1">{"'transportes'!$A$3:$K$28"}</definedName>
    <definedName name="Mutua" localSheetId="1" hidden="1">{"'transportes'!$A$3:$K$28"}</definedName>
    <definedName name="Mutua" localSheetId="2" hidden="1">{"'transportes'!$A$3:$K$28"}</definedName>
    <definedName name="Mutua" localSheetId="12" hidden="1">{"'transportes'!$A$3:$K$28"}</definedName>
    <definedName name="Mutua" localSheetId="0" hidden="1">{"'transportes'!$A$3:$K$28"}</definedName>
    <definedName name="Mutua" localSheetId="4" hidden="1">{"'transportes'!$A$3:$K$28"}</definedName>
    <definedName name="Mutua" localSheetId="7" hidden="1">{"'transportes'!$A$3:$K$28"}</definedName>
    <definedName name="Mutua" localSheetId="5" hidden="1">{"'transportes'!$A$3:$K$28"}</definedName>
    <definedName name="Mutua" localSheetId="9" hidden="1">{"'transportes'!$A$3:$K$28"}</definedName>
    <definedName name="Mutua" localSheetId="10" hidden="1">{"'transportes'!$A$3:$K$28"}</definedName>
    <definedName name="Mutua" hidden="1">{"'transportes'!$A$3:$K$28"}</definedName>
    <definedName name="mutum">#REF!</definedName>
    <definedName name="MXVIDA">#REF!</definedName>
    <definedName name="nombretxt" localSheetId="1">'[22]FICHERO TEXTO'!A1</definedName>
    <definedName name="nombretxt" localSheetId="7">'[22]FICHERO TEXTO'!A1</definedName>
    <definedName name="nombretxt">'[22]FICHERO TEXTO'!A1</definedName>
    <definedName name="NOMPROD" localSheetId="1">#REF!</definedName>
    <definedName name="NOMPROD" localSheetId="7">#REF!</definedName>
    <definedName name="NOMPROD" localSheetId="9">#REF!</definedName>
    <definedName name="NOMPROD" localSheetId="10">#REF!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3" hidden="1">{"'transportes'!$A$3:$K$28"}</definedName>
    <definedName name="o" localSheetId="1" hidden="1">{"'transportes'!$A$3:$K$28"}</definedName>
    <definedName name="o" localSheetId="7" hidden="1">{"'transportes'!$A$3:$K$28"}</definedName>
    <definedName name="o" localSheetId="9" hidden="1">{"'transportes'!$A$3:$K$28"}</definedName>
    <definedName name="o" localSheetId="10" hidden="1">{"'transportes'!$A$3:$K$28"}</definedName>
    <definedName name="o" hidden="1">{"'transportes'!$A$3:$K$28"}</definedName>
    <definedName name="Operaciones_ENG" localSheetId="1">[4]Configuración!$BB$1:$BB$10</definedName>
    <definedName name="Operaciones_ENG">[1]Configuración!$BB$1:$BB$10</definedName>
    <definedName name="Operaciones_ESP" localSheetId="1">[4]Configuración!$BA$1:$BA$10</definedName>
    <definedName name="Operaciones_ESP">[1]Configuración!$BA$1:$BA$10</definedName>
    <definedName name="OtrosIngresos1S04" localSheetId="7">'[49]P&amp;G, y BALANCE NIIF'!$C$16+SUM('[49]P&amp;G, y BALANCE NIIF'!$C$20:$C$25)</definedName>
    <definedName name="OtrosIngresos1S04" localSheetId="9">'[49]P&amp;G, y BALANCE NIIF'!$C$16+SUM('[49]P&amp;G, y BALANCE NIIF'!$C$20:$C$25)</definedName>
    <definedName name="OtrosIngresos1S04">'[49]P&amp;G, y BALANCE NIIF'!$C$16+SUM('[49]P&amp;G, y BALANCE NIIF'!$C$20:$C$25)</definedName>
    <definedName name="P" localSheetId="1">#REF!</definedName>
    <definedName name="P" localSheetId="7">#REF!</definedName>
    <definedName name="P" localSheetId="9">#REF!</definedName>
    <definedName name="P" localSheetId="10">#REF!</definedName>
    <definedName name="P">#REF!</definedName>
    <definedName name="P_E" localSheetId="7">#REF!</definedName>
    <definedName name="P_E" localSheetId="9">#REF!</definedName>
    <definedName name="P_E">#REF!</definedName>
    <definedName name="Pal_Workbook_GUID" hidden="1">"ZPN9D9JRXQB6EXJM3H14MCUF"</definedName>
    <definedName name="PARTIDASCRUCE">#REF!</definedName>
    <definedName name="pas" localSheetId="1">#REF!</definedName>
    <definedName name="pas" localSheetId="7">#REF!</definedName>
    <definedName name="pas" localSheetId="9">#REF!</definedName>
    <definedName name="pas">#REF!</definedName>
    <definedName name="PASDETAL" localSheetId="1">#REF!</definedName>
    <definedName name="PASDETAL" localSheetId="7">#REF!</definedName>
    <definedName name="PASDETAL" localSheetId="9">#REF!</definedName>
    <definedName name="PASDETAL">#REF!</definedName>
    <definedName name="pasivo" localSheetId="1">#REF!</definedName>
    <definedName name="pasivo">#REF!</definedName>
    <definedName name="Pasivos_ICP" localSheetId="1">[4]Configuración!$AE:$AG</definedName>
    <definedName name="Pasivos_ICP" localSheetId="7">[3]Configuración!$AE:$AG</definedName>
    <definedName name="Pasivos_ICP">[3]Configuración!$AE:$AG</definedName>
    <definedName name="PasivosICP_ENG" localSheetId="1">[4]Configuración!$AF:$AF</definedName>
    <definedName name="PasivosICP_ENG" localSheetId="7">[3]Configuración!$AF:$AF</definedName>
    <definedName name="PasivosICP_ENG">[3]Configuración!$AF:$AF</definedName>
    <definedName name="PasivosICP_ESP" localSheetId="1">[4]Configuración!$AE:$AE</definedName>
    <definedName name="PasivosICP_ESP" localSheetId="7">[3]Configuración!$AE:$AE</definedName>
    <definedName name="PasivosICP_ESP">[3]Configuración!$AE:$AE</definedName>
    <definedName name="PATRIMONIAL" localSheetId="1">#REF!</definedName>
    <definedName name="PATRIMONIAL" localSheetId="9">#REF!</definedName>
    <definedName name="PATRIMONIAL">#REF!</definedName>
    <definedName name="PE" localSheetId="1">#REF!</definedName>
    <definedName name="PE" localSheetId="9">#REF!</definedName>
    <definedName name="PE">#REF!</definedName>
    <definedName name="PERDIDASYGAN" localSheetId="1">#REF!</definedName>
    <definedName name="PERDIDASYGAN" localSheetId="7">#REF!</definedName>
    <definedName name="PERDIDASYGAN" localSheetId="9">#REF!</definedName>
    <definedName name="PERDIDASYGAN">#REF!</definedName>
    <definedName name="period">[50]Menu!$C$2</definedName>
    <definedName name="PPTO99" localSheetId="1">#REF!</definedName>
    <definedName name="PPTO99" localSheetId="7">#REF!</definedName>
    <definedName name="PPTO99" localSheetId="9">#REF!</definedName>
    <definedName name="PPTO99" localSheetId="10">#REF!</definedName>
    <definedName name="PPTO99">#REF!</definedName>
    <definedName name="PPyGGconsolidada" localSheetId="1">#REF!</definedName>
    <definedName name="PPyGGconsolidada" localSheetId="7">#REF!</definedName>
    <definedName name="PPyGGconsolidada" localSheetId="9">#REF!</definedName>
    <definedName name="PPyGGconsolidada">#REF!</definedName>
    <definedName name="ppyggfiliales" localSheetId="1">#REF!</definedName>
    <definedName name="ppyggfiliales" localSheetId="7">#REF!</definedName>
    <definedName name="ppyggfiliales" localSheetId="9">#REF!</definedName>
    <definedName name="ppyggfiliales">#REF!</definedName>
    <definedName name="PR">#REF!</definedName>
    <definedName name="prev_year" hidden="1">'[5]Output1.cuadros resumen'!$E$6</definedName>
    <definedName name="primas" localSheetId="1">#REF!</definedName>
    <definedName name="primas" localSheetId="7">#REF!</definedName>
    <definedName name="primas" localSheetId="9">#REF!</definedName>
    <definedName name="primas">#REF!</definedName>
    <definedName name="Provisiones_ENG" localSheetId="1">[4]Configuración!$BI$1:$BI$10</definedName>
    <definedName name="Provisiones_ENG">[1]Configuración!$BI$1:$BI$10</definedName>
    <definedName name="Provisiones_ESP" localSheetId="1">[4]Configuración!$BH$1:$BH$10</definedName>
    <definedName name="Provisiones_ESP">[1]Configuración!$BH$1:$BH$10</definedName>
    <definedName name="prueba" localSheetId="1">#REF!</definedName>
    <definedName name="prueba" localSheetId="7">#REF!</definedName>
    <definedName name="prueba" localSheetId="9">#REF!</definedName>
    <definedName name="prueba" localSheetId="10">#REF!</definedName>
    <definedName name="prueba">#REF!</definedName>
    <definedName name="PTAMOS" localSheetId="1">#REF!</definedName>
    <definedName name="PTAMOS" localSheetId="7">#REF!</definedName>
    <definedName name="PTAMOS" localSheetId="9">#REF!</definedName>
    <definedName name="PTAMOS">#REF!</definedName>
    <definedName name="PUESTAEQUIVALENCIA" localSheetId="7">#REF!</definedName>
    <definedName name="PUESTAEQUIVALENCIA" localSheetId="9">#REF!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'[27]OP REAS 2000'!#REF!</definedName>
    <definedName name="RECLASIF" localSheetId="1">#REF!</definedName>
    <definedName name="RECLASIF" localSheetId="7">#REF!</definedName>
    <definedName name="RECLASIF" localSheetId="9">#REF!</definedName>
    <definedName name="RECLASIF" localSheetId="10">#REF!</definedName>
    <definedName name="RECLASIF">#REF!</definedName>
    <definedName name="Rep_basis">[51]Entity!$C$7</definedName>
    <definedName name="RESU" localSheetId="1">#REF!</definedName>
    <definedName name="RESU" localSheetId="7">#REF!</definedName>
    <definedName name="RESU" localSheetId="9">#REF!</definedName>
    <definedName name="RESU">#REF!</definedName>
    <definedName name="RESULTADOCONSOLIDADO" localSheetId="1">#REF!</definedName>
    <definedName name="RESULTADOCONSOLIDADO" localSheetId="7">#REF!</definedName>
    <definedName name="RESULTADOCONSOLIDADO" localSheetId="9">#REF!</definedName>
    <definedName name="RESULTADOCONSOLIDADO">#REF!</definedName>
    <definedName name="Resultados_ICP" localSheetId="1">[4]Configuración!$AH:$AJ</definedName>
    <definedName name="Resultados_ICP" localSheetId="7">[3]Configuración!$AH:$AJ</definedName>
    <definedName name="Resultados_ICP">[3]Configuración!$AH:$AJ</definedName>
    <definedName name="ResultadosICP_ENG" localSheetId="1">[4]Configuración!$AI:$AI</definedName>
    <definedName name="ResultadosICP_ENG" localSheetId="7">[3]Configuración!$AI:$AI</definedName>
    <definedName name="ResultadosICP_ENG">[3]Configuración!$AI:$AI</definedName>
    <definedName name="ResultadosICP_ESP" localSheetId="1">[4]Configuración!$AH:$AH</definedName>
    <definedName name="ResultadosICP_ESP" localSheetId="7">[3]Configuración!$AH:$AH</definedName>
    <definedName name="ResultadosICP_ESP">[3]Configuración!$AH:$AH</definedName>
    <definedName name="RESUMEN" localSheetId="1">#REF!</definedName>
    <definedName name="RESUMEN" localSheetId="7">#REF!</definedName>
    <definedName name="RESUMEN" localSheetId="9">#REF!</definedName>
    <definedName name="RESUMEN">#REF!</definedName>
    <definedName name="Resumen_Desglose_Margenes" localSheetId="1">#REF!</definedName>
    <definedName name="Resumen_Desglose_Margenes" localSheetId="7">#REF!</definedName>
    <definedName name="Resumen_Desglose_Margenes" localSheetId="9">#REF!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7">#REF!</definedName>
    <definedName name="RTDO" localSheetId="9">#REF!</definedName>
    <definedName name="RTDO">#REF!</definedName>
    <definedName name="s" localSheetId="1">[13]Ativo!#REF!</definedName>
    <definedName name="s" localSheetId="7">[13]Ativo!#REF!</definedName>
    <definedName name="s" localSheetId="9">[13]Ativo!#REF!</definedName>
    <definedName name="s">[13]Ativo!#REF!</definedName>
    <definedName name="scenario_view">[38]Menu!$C$7</definedName>
    <definedName name="Segmentos" localSheetId="1">[41]Configuración!$D:$F</definedName>
    <definedName name="Segmentos">[42]Configuración!$D:$F</definedName>
    <definedName name="Segmentos_ENG" localSheetId="1">[2]Configuración!$E:$E</definedName>
    <definedName name="Segmentos_ENG" localSheetId="7">[3]Configuración!$E$18:$E$23</definedName>
    <definedName name="Segmentos_ENG">[3]Configuración!$E$18:$E$23</definedName>
    <definedName name="Segmentos_ESP" localSheetId="1">[2]Configuración!$D:$D</definedName>
    <definedName name="Segmentos_ESP" localSheetId="7">[3]Configuración!$D$18:$D$23</definedName>
    <definedName name="Segmentos_ESP">[3]Configuración!$D$18:$D$23</definedName>
    <definedName name="SEGMENTOS_PYG_ENG" localSheetId="1">[21]Configuración!$E$10:$E$30</definedName>
    <definedName name="SEGMENTOS_PYG_ENG" localSheetId="7">[3]Configuración!$E$26:$E$46</definedName>
    <definedName name="SEGMENTOS_PYG_ENG">[3]Configuración!$E$26:$E$46</definedName>
    <definedName name="SEGMENTOS_PYG_ESP" localSheetId="1">[21]Configuración!$D$10:$D$30</definedName>
    <definedName name="SEGMENTOS_PYG_ESP" localSheetId="7">[3]Configuración!$D$26:$D$46</definedName>
    <definedName name="SEGMENTOS_PYG_ESP">[3]Configuración!$D$26:$D$46</definedName>
    <definedName name="SEGMENTOS_TEMP" localSheetId="1">[21]Configuración!$D$33:$F$53</definedName>
    <definedName name="SEGMENTOS_TEMP">[4]Configuración!$D$33:$F$53</definedName>
    <definedName name="SEGMENTOS_TEMP_BALANCE" localSheetId="1">[21]Configuración!$D$55:$F$60</definedName>
    <definedName name="SEGMENTOS_TEMP_BALANCE">[4]Configuración!$D$55:$F$60</definedName>
    <definedName name="SEX" localSheetId="1">#REF!</definedName>
    <definedName name="SEX" localSheetId="7">#REF!</definedName>
    <definedName name="SEX" localSheetId="9">#REF!</definedName>
    <definedName name="SEX" localSheetId="10">#REF!</definedName>
    <definedName name="SEX">#REF!</definedName>
    <definedName name="SOFTA" localSheetId="1">#REF!</definedName>
    <definedName name="SOFTA" localSheetId="7">#REF!</definedName>
    <definedName name="SOFTA" localSheetId="9">#REF!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'[52]Traducciones (1)'!$AA$1:$AC$65536</definedName>
    <definedName name="T" localSheetId="7">'[52]Traducciones (1)'!$AA$1:$AC$65536</definedName>
    <definedName name="T">'[53]Traducciones (1)'!$AA$1:$AC$65536</definedName>
    <definedName name="TAB" localSheetId="1">#REF!</definedName>
    <definedName name="TAB" localSheetId="7">#REF!</definedName>
    <definedName name="TAB" localSheetId="9">#REF!</definedName>
    <definedName name="TAB">#REF!</definedName>
    <definedName name="tabla" localSheetId="1">'[54]Traducciones (1)'!$CF:$CH</definedName>
    <definedName name="tabla" localSheetId="7">'[54]Traducciones (1)'!$CF:$CH</definedName>
    <definedName name="tabla">'[55]Traducciones (1)'!$CF:$CH</definedName>
    <definedName name="Tax_Effect" localSheetId="1">[21]Configuración!$CD$1:$CF$2</definedName>
    <definedName name="Tax_Effect">[4]Configuración!$CD$1:$CF$2</definedName>
    <definedName name="Tax_Effect_ENG" localSheetId="1">[21]Configuración!$CE$1:$CE$2</definedName>
    <definedName name="Tax_Effect_ENG">[4]Configuración!$CE$1:$CE$2</definedName>
    <definedName name="Tax_Effect_ESP" localSheetId="1">[21]Configuración!$CD$1:$CD$2</definedName>
    <definedName name="Tax_Effect_ESP">[4]Configuración!$CD$1:$CD$2</definedName>
    <definedName name="TESORERIA" localSheetId="1">#REF!</definedName>
    <definedName name="TESORERIA" localSheetId="7">#REF!</definedName>
    <definedName name="TESORERIA" localSheetId="9">#REF!</definedName>
    <definedName name="TESORERIA" localSheetId="10">#REF!</definedName>
    <definedName name="TESORERIA">#REF!</definedName>
    <definedName name="TEST0" localSheetId="1">#REF!</definedName>
    <definedName name="TEST0" localSheetId="7">#REF!</definedName>
    <definedName name="TEST0" localSheetId="9">#REF!</definedName>
    <definedName name="TEST0">#REF!</definedName>
    <definedName name="TESTHKEY" localSheetId="7">#REF!</definedName>
    <definedName name="TESTHKEY" localSheetId="9">#REF!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7">'[3]Traducciones (1)'!$BH:$BJ</definedName>
    <definedName name="TRAN_NIIF9">'[3]Traducciones (1)'!$BH:$BJ</definedName>
    <definedName name="trescolunas" localSheetId="1">#REF!</definedName>
    <definedName name="trescolunas" localSheetId="7">#REF!</definedName>
    <definedName name="trescolunas" localSheetId="9">#REF!</definedName>
    <definedName name="trescolunas" localSheetId="10">#REF!</definedName>
    <definedName name="trescolunas">#REF!</definedName>
    <definedName name="USA_Info">'[56]Traducciones (2)'!$CD:$CF</definedName>
    <definedName name="VALUE">[38]Menu!$C$9</definedName>
    <definedName name="VIDA" localSheetId="1">#REF!</definedName>
    <definedName name="VIDA" localSheetId="7">#REF!</definedName>
    <definedName name="VIDA" localSheetId="9">#REF!</definedName>
    <definedName name="VIDA" localSheetId="10">#REF!</definedName>
    <definedName name="VIDA">#REF!</definedName>
    <definedName name="view">[38]Menu!$C$5</definedName>
    <definedName name="VNB_Reins_TARIndiv_NewTerm1" localSheetId="1">#REF!</definedName>
    <definedName name="VNB_Reins_TARIndiv_NewTerm1" localSheetId="7">#REF!</definedName>
    <definedName name="VNB_Reins_TARIndiv_NewTerm1" localSheetId="9">#REF!</definedName>
    <definedName name="VNB_Reins_TARIndiv_NewTerm1" localSheetId="10">#REF!</definedName>
    <definedName name="VNB_Reins_TARIndiv_NewTerm1">#REF!</definedName>
    <definedName name="WorkbookProtected">FALSE</definedName>
    <definedName name="wrn.All." localSheetId="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0"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3" hidden="1">{#N/A,#N/A,TRUE,"Cover Page";#N/A,#N/A,TRUE,"Summary";#N/A,#N/A,TRUE,"Acquisition Analysis";#N/A,#N/A,TRUE,"Acquiror Financials";#N/A,#N/A,TRUE,"Target Financials";#N/A,#N/A,TRUE,"Pro Forma";#N/A,#N/A,TRUE,"Shares";#N/A,#N/A,TRUE,"ESOP Recon";#N/A,#N/A,TRUE,"IRR";#N/A,#N/A,TRUE,"Sensitivity";#N/A,#N/A,TRUE,"Inputs"}</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localSheetId="10"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3" hidden="1">{#N/A,#N/A,TRUE,"Cover Page";#N/A,#N/A,TRUE,"Summary";#N/A,#N/A,TRUE,"Acquisition Analysis";#N/A,#N/A,TRUE,"Pro Forma";#N/A,#N/A,TRUE,"Sensitivity";#N/A,#N/A,TRUE,"Inputs"}</definedName>
    <definedName name="wrn.Summary." localSheetId="1"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localSheetId="10"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3" hidden="1">{"'transportes'!$A$3:$K$28"}</definedName>
    <definedName name="xx" localSheetId="1" hidden="1">{"'transportes'!$A$3:$K$28"}</definedName>
    <definedName name="xx" localSheetId="2" hidden="1">{"'transportes'!$A$3:$K$28"}</definedName>
    <definedName name="xx" localSheetId="12" hidden="1">{"'transportes'!$A$3:$K$28"}</definedName>
    <definedName name="xx" localSheetId="0" hidden="1">{"'transportes'!$A$3:$K$28"}</definedName>
    <definedName name="xx" localSheetId="4" hidden="1">{"'transportes'!$A$3:$K$28"}</definedName>
    <definedName name="xx" localSheetId="7" hidden="1">{"'transportes'!$A$3:$K$28"}</definedName>
    <definedName name="xx" localSheetId="5" hidden="1">{"'transportes'!$A$3:$K$28"}</definedName>
    <definedName name="xx" localSheetId="9" hidden="1">{"'transportes'!$A$3:$K$28"}</definedName>
    <definedName name="xx" localSheetId="10" hidden="1">{"'transportes'!$A$3:$K$28"}</definedName>
    <definedName name="xx" hidden="1">{"'transportes'!$A$3:$K$28"}</definedName>
    <definedName name="year" localSheetId="3" hidden="1">#REF!</definedName>
    <definedName name="year" localSheetId="1" hidden="1">#REF!</definedName>
    <definedName name="year" localSheetId="2" hidden="1">#REF!</definedName>
    <definedName name="year" localSheetId="12" hidden="1">#REF!</definedName>
    <definedName name="year" localSheetId="4" hidden="1">#REF!</definedName>
    <definedName name="year" localSheetId="10" hidden="1">#REF!</definedName>
    <definedName name="year" hidden="1">#REF!</definedName>
    <definedName name="Z_10847F0B_B3BF_4088_8056_07507CD5D043_.wvu.Rows" localSheetId="3"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2" hidden="1">#REF!</definedName>
    <definedName name="Z_10847F0B_B3BF_4088_8056_07507CD5D043_.wvu.Rows" localSheetId="4" hidden="1">#REF!</definedName>
    <definedName name="Z_10847F0B_B3BF_4088_8056_07507CD5D043_.wvu.Rows" localSheetId="10" hidden="1">#REF!</definedName>
    <definedName name="Z_10847F0B_B3BF_4088_8056_07507CD5D043_.wvu.Rows" hidden="1">#REF!</definedName>
    <definedName name="Z_1127349E_5961_487A_B6CB_8D975B273469_.wvu.PrintArea" localSheetId="3"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2" hidden="1">#REF!</definedName>
    <definedName name="Z_1127349E_5961_487A_B6CB_8D975B273469_.wvu.PrintArea" localSheetId="4" hidden="1">#REF!</definedName>
    <definedName name="Z_1127349E_5961_487A_B6CB_8D975B273469_.wvu.PrintArea" localSheetId="10" hidden="1">#REF!</definedName>
    <definedName name="Z_1127349E_5961_487A_B6CB_8D975B273469_.wvu.PrintArea" hidden="1">#REF!</definedName>
    <definedName name="Z_477B8045_2293_11D4_BD73_00AA0035C3B2_.wvu.Rows" localSheetId="3"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2" hidden="1">#REF!</definedName>
    <definedName name="Z_477B8045_2293_11D4_BD73_00AA0035C3B2_.wvu.Rows" localSheetId="4" hidden="1">#REF!</definedName>
    <definedName name="Z_477B8045_2293_11D4_BD73_00AA0035C3B2_.wvu.Rows" localSheetId="10" hidden="1">#REF!</definedName>
    <definedName name="Z_477B8045_2293_11D4_BD73_00AA0035C3B2_.wvu.Rows" hidden="1">#REF!</definedName>
    <definedName name="Z_7BBA15C1_24F4_11D4_9FF6_00AA006C0512_.wvu.Cols" localSheetId="3"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2" hidden="1">#REF!</definedName>
    <definedName name="Z_7BBA15C1_24F4_11D4_9FF6_00AA006C0512_.wvu.Cols" localSheetId="4" hidden="1">#REF!</definedName>
    <definedName name="Z_7BBA15C1_24F4_11D4_9FF6_00AA006C0512_.wvu.Cols" localSheetId="10" hidden="1">#REF!</definedName>
    <definedName name="Z_7BBA15C1_24F4_11D4_9FF6_00AA006C0512_.wvu.Cols" hidden="1">#REF!</definedName>
    <definedName name="Z_8BEBE25C_D1C3_11D5_B324_00AA006C04DF_.wvu.Rows" localSheetId="3" hidden="1">'[57]ACTIVO EXPORT TREB'!#REF!</definedName>
    <definedName name="Z_8BEBE25C_D1C3_11D5_B324_00AA006C04DF_.wvu.Rows" localSheetId="1" hidden="1">'[57]ACTIVO EXPORT TREB'!#REF!</definedName>
    <definedName name="Z_8BEBE25C_D1C3_11D5_B324_00AA006C04DF_.wvu.Rows" localSheetId="2" hidden="1">'[57]ACTIVO EXPORT TREB'!#REF!</definedName>
    <definedName name="Z_8BEBE25C_D1C3_11D5_B324_00AA006C04DF_.wvu.Rows" localSheetId="12" hidden="1">'[57]ACTIVO EXPORT TREB'!#REF!</definedName>
    <definedName name="Z_8BEBE25C_D1C3_11D5_B324_00AA006C04DF_.wvu.Rows" localSheetId="10" hidden="1">'[57]ACTIVO EXPORT TREB'!#REF!</definedName>
    <definedName name="Z_8BEBE25C_D1C3_11D5_B324_00AA006C04DF_.wvu.Rows" hidden="1">'[57]ACTIVO EXPORT TREB'!#REF!</definedName>
    <definedName name="Z_9A519564_2C41_11D2_BECE_00AA006B9ED7_.wvu.Cols" localSheetId="3" hidden="1">#REF!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2"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5" hidden="1">#REF!</definedName>
    <definedName name="Z_9A519564_2C41_11D2_BECE_00AA006B9ED7_.wvu.Cols" localSheetId="9" hidden="1">#REF!</definedName>
    <definedName name="Z_9A519564_2C41_11D2_BECE_00AA006B9ED7_.wvu.Cols" localSheetId="10" hidden="1">#REF!</definedName>
    <definedName name="Z_9A519564_2C41_11D2_BECE_00AA006B9ED7_.wvu.Cols" hidden="1">#REF!</definedName>
    <definedName name="Z_A2EB647E_0B1C_496F_83BE_16818048CEDA_.wvu.Rows" localSheetId="3"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2" hidden="1">#REF!</definedName>
    <definedName name="Z_A2EB647E_0B1C_496F_83BE_16818048CEDA_.wvu.Rows" localSheetId="4" hidden="1">#REF!</definedName>
    <definedName name="Z_A2EB647E_0B1C_496F_83BE_16818048CEDA_.wvu.Rows" localSheetId="9" hidden="1">#REF!</definedName>
    <definedName name="Z_A2EB647E_0B1C_496F_83BE_16818048CEDA_.wvu.Rows" localSheetId="10" hidden="1">#REF!</definedName>
    <definedName name="Z_A2EB647E_0B1C_496F_83BE_16818048CEDA_.wvu.Rows" hidden="1">#REF!</definedName>
    <definedName name="Z_E8E6AF44_2C4A_11D2_AAB4_00AA006B8FE5_.wvu.Cols" localSheetId="3"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2" hidden="1">#REF!</definedName>
    <definedName name="Z_E8E6AF44_2C4A_11D2_AAB4_00AA006B8FE5_.wvu.Cols" localSheetId="4" hidden="1">#REF!</definedName>
    <definedName name="Z_E8E6AF44_2C4A_11D2_AAB4_00AA006B8FE5_.wvu.Cols" localSheetId="9" hidden="1">#REF!</definedName>
    <definedName name="Z_E8E6AF44_2C4A_11D2_AAB4_00AA006B8FE5_.wvu.Cols" localSheetId="10" hidden="1">#REF!</definedName>
    <definedName name="Z_E8E6AF44_2C4A_11D2_AAB4_00AA006B8FE5_.wvu.Cols" hidden="1">#REF!</definedName>
    <definedName name="Z_FE38714C_8C8F_11D3_BE50_00AA006C0512_.wvu.Rows" localSheetId="3" hidden="1">#REF!,#REF!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2"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5" hidden="1">#REF!,#REF!</definedName>
    <definedName name="Z_FE38714C_8C8F_11D3_BE50_00AA006C0512_.wvu.Rows" localSheetId="9" hidden="1">#REF!,#REF!</definedName>
    <definedName name="Z_FE38714C_8C8F_11D3_BE50_00AA006C0512_.wvu.Rows" localSheetId="10"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15" l="1"/>
  <c r="A1" i="35" l="1"/>
  <c r="C16" i="10" l="1"/>
</calcChain>
</file>

<file path=xl/sharedStrings.xml><?xml version="1.0" encoding="utf-8"?>
<sst xmlns="http://schemas.openxmlformats.org/spreadsheetml/2006/main" count="591" uniqueCount="236">
  <si>
    <t>IBERIA</t>
  </si>
  <si>
    <t>BRAZIL</t>
  </si>
  <si>
    <t>NORTH AMERICA</t>
  </si>
  <si>
    <t>EMEA</t>
  </si>
  <si>
    <t>MAPFRE RE</t>
  </si>
  <si>
    <t>CONS. ADJUST. &amp; CORPORATE AREAS</t>
  </si>
  <si>
    <t>TOTAL</t>
  </si>
  <si>
    <t>DECEMBER 2022</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</si>
  <si>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</si>
  <si>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</si>
  <si>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</si>
  <si>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</si>
  <si>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</si>
  <si>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</si>
  <si>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</si>
  <si>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</si>
  <si>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</si>
  <si>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</si>
  <si>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</si>
  <si>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</si>
  <si>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</si>
  <si>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</si>
  <si>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</si>
  <si>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</si>
  <si>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</si>
  <si>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</si>
  <si>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</si>
  <si>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</si>
  <si>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</si>
  <si>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</si>
  <si>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</si>
  <si>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MEXICO</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</si>
  <si>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</si>
  <si>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</si>
  <si>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</si>
  <si>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</si>
  <si>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</si>
  <si>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</si>
  <si>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</si>
  <si>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</si>
  <si>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</si>
  <si>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Basis of presentation of the figures in this document</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</si>
  <si>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</si>
  <si>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</si>
  <si>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</si>
  <si>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</si>
  <si>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</si>
  <si>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</si>
  <si>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</si>
  <si>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</si>
  <si>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</si>
  <si>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</si>
  <si>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</si>
  <si>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</si>
  <si>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</si>
  <si>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</si>
  <si>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</si>
  <si>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</si>
  <si>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</si>
  <si>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</si>
  <si>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</si>
  <si>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</si>
  <si>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</si>
  <si>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</si>
  <si>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</si>
  <si>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</si>
  <si>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</si>
  <si>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</si>
  <si>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</si>
  <si>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</si>
  <si>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</si>
  <si>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</si>
  <si>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</si>
  <si>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 LATAM</t>
  </si>
  <si>
    <t>MAPFRE GLOBAL RISKS</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</si>
  <si>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</si>
  <si>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</si>
  <si>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</si>
  <si>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</si>
  <si>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</si>
  <si>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</si>
  <si>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</si>
  <si>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</si>
  <si>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</si>
  <si>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</si>
  <si>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</si>
  <si>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</si>
  <si>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</si>
  <si>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</si>
  <si>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</si>
  <si>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</si>
  <si>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</si>
  <si>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</si>
  <si>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</si>
  <si>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</si>
  <si>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</si>
  <si>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</si>
  <si>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</si>
  <si>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</si>
  <si>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</si>
  <si>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</si>
  <si>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</si>
  <si>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</si>
  <si>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</si>
  <si>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</si>
  <si>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</si>
  <si>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</si>
  <si>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</si>
  <si>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</si>
  <si>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</si>
  <si>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</si>
  <si>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</si>
  <si>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</si>
  <si>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</si>
  <si>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</si>
  <si>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</si>
  <si>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</si>
  <si>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</si>
  <si>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</si>
  <si>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</si>
  <si>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</si>
  <si>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</si>
  <si>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</si>
  <si>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 xml:space="preserve">Basis of presentation – homogenized local accounting criteria: The 2023 figures and data included in this document under homogenized local accounting criteria were obtained from the financial statements prepared by MAPFRE Group companies, according to the applicable accounting principles in each country. In order to achieve homogeneity in the results and ratios between units and regions, certain adjustments have been applied to the 2023 figures, the most relevant being: the elimination of the goodwill impairment in Spain and the elimination of Nat cat reserves in some countries in Latin America. </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</si>
  <si>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</si>
  <si>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</si>
  <si>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</si>
  <si>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</si>
  <si>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</si>
  <si>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</si>
  <si>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</si>
  <si>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</si>
  <si>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</si>
  <si>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</si>
  <si>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</si>
  <si>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</si>
  <si>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</si>
  <si>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</si>
  <si>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</si>
  <si>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</si>
  <si>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</si>
  <si>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</si>
  <si>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</si>
  <si>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</si>
  <si>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</si>
  <si>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DECEMBER 2023</t>
  </si>
  <si>
    <t xml:space="preserve"> ASISTENCIA-MAWDY</t>
  </si>
  <si>
    <t>12/31/2023</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</si>
  <si>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</si>
  <si>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</si>
  <si>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</si>
  <si>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</si>
  <si>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</si>
  <si>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</si>
  <si>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</si>
  <si>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</si>
  <si>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</si>
  <si>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</si>
  <si>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</si>
  <si>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</si>
  <si>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</si>
  <si>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</si>
  <si>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</si>
  <si>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ASISTENCIA - MAWDY</t>
  </si>
  <si>
    <t>TOTAL ASSETS</t>
  </si>
  <si>
    <t>Financial investments</t>
  </si>
  <si>
    <t>Other intangible assets</t>
  </si>
  <si>
    <t>Goodwill</t>
  </si>
  <si>
    <t>6M 2023</t>
  </si>
  <si>
    <t xml:space="preserve">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to the 2023 figures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</si>
  <si>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</si>
  <si>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</si>
  <si>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</si>
  <si>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</si>
  <si>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</si>
  <si>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</si>
  <si>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</si>
  <si>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</si>
  <si>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</si>
  <si>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Solvency II</t>
  </si>
  <si>
    <t>Local accounting</t>
  </si>
  <si>
    <t>Local homogenized accounting</t>
  </si>
  <si>
    <t xml:space="preserve">Quarterly standalone </t>
  </si>
  <si>
    <t>ASSISTANCE - MAWDY</t>
  </si>
  <si>
    <t>6M 2024</t>
  </si>
  <si>
    <t>Realized gains- Investment Portfolio</t>
  </si>
  <si>
    <t>2022</t>
  </si>
  <si>
    <t>2023</t>
  </si>
  <si>
    <t>2024</t>
  </si>
  <si>
    <t>3M 2022</t>
  </si>
  <si>
    <t>6M 2022</t>
  </si>
  <si>
    <t>9M 2022</t>
  </si>
  <si>
    <t>12M 2022</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</si>
  <si>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</si>
  <si>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</si>
  <si>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</si>
  <si>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</si>
  <si>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</si>
  <si>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</si>
  <si>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</si>
  <si>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</si>
  <si>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</si>
  <si>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</si>
  <si>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</si>
  <si>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 xml:space="preserve">*DISCLAIMER: MAPFRE S.A. (MAPFRE) hereby informs that the figures and ratios in this activity update report, unless stated otherwise, are presented under the accounting principles in force in each country, homogenized for comparison and aggregation purposes. Certain numerical figures included in the financial supplement have been rounded. Therefore, discrepancies in tables between totals and the sums of the amounts listed may occur due to such rounding. Greater detail and additional information is available in the Annex herein. 
</t>
  </si>
  <si>
    <t>MARZO 2023</t>
  </si>
  <si>
    <t>Other fixed assets</t>
  </si>
  <si>
    <t>Real estate</t>
  </si>
  <si>
    <t>Unit-Linked investments</t>
  </si>
  <si>
    <t>Deferred tax assets</t>
  </si>
  <si>
    <t xml:space="preserve">Assets held for sale </t>
  </si>
  <si>
    <t>Equity attributable to the Controlling company</t>
  </si>
  <si>
    <t>Financial debt</t>
  </si>
  <si>
    <t>TOTAL LIABILITIES</t>
  </si>
  <si>
    <t>Adjustment to minority interests in investment funds accounted for by the equity method</t>
  </si>
  <si>
    <t>-</t>
  </si>
  <si>
    <t>9M 2024</t>
  </si>
  <si>
    <t>Balance sheet - 9M 2024</t>
  </si>
  <si>
    <t>Profit &amp; Loss by Business Unit - 9M 2024</t>
  </si>
  <si>
    <t>Profit &amp; Loss by BU Quarterly - 3Q 2024</t>
  </si>
  <si>
    <t>SEPTEMBER 2024</t>
  </si>
  <si>
    <t>3Q
2023</t>
  </si>
  <si>
    <t>3Q
2024</t>
  </si>
  <si>
    <t>Var. SEPTEMBER 2024 vs. SEPTEMBER 2023</t>
  </si>
  <si>
    <t>Var. SEPTEMBER 2024 vs. DECEMBER 2023</t>
  </si>
  <si>
    <t>Consolidated Profit &amp; Loss by Business Unit - 9M 2024</t>
  </si>
  <si>
    <t>Consolidated Profit &amp; Loss by Business Unit Quarterly- 3Q 2024</t>
  </si>
  <si>
    <t>09/30/2024</t>
  </si>
  <si>
    <t>*IBERIA NON-LIFE portfolios include Burials. Excluding this portfolio, to September 2024 duration would be approximately 2.1</t>
  </si>
  <si>
    <t>Other assets*</t>
  </si>
  <si>
    <t>Technical provisions without Unit-Linked</t>
  </si>
  <si>
    <t>Investments on behalf of life insurance policyholders bearing the investment risk</t>
  </si>
  <si>
    <t>Other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</si>
  <si>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</si>
  <si>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</si>
  <si>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Δ Annual
Jul.- Sep.
2024/2023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</si>
</sst>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7">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quot;p.p.&quot;"/>
    <numFmt numFmtId="179" formatCode="0.0"/>
    <numFmt numFmtId="180" formatCode="_-* #,##0.00\ _€_-;\-* #,##0.00\ _€_-;_-* &quot;-&quot;??\ _€_-;_-@_-"/>
    <numFmt numFmtId="181" formatCode="_-* #,##0\ _D_M_-;\-* #,##0\ _D_M_-;_-* &quot;-&quot;\ _D_M_-;_-@_-"/>
    <numFmt numFmtId="182" formatCode="#,##0.00_ ;[Red]\-#,##0.00;\-"/>
    <numFmt numFmtId="183" formatCode="#,##0.0_)\x;\(#,##0.0\)\x"/>
    <numFmt numFmtId="184" formatCode="_-[$€-2]\ * #,##0.00_-;_-[$€-2]\ * #,##0.00\-;_-[$€-2]\ * &quot;-&quot;??_-"/>
    <numFmt numFmtId="185" formatCode="[Color10][&gt;0]&quot;ì&quot;;[Red][&lt;0]&quot;î&quot;;[Color48]&quot;è&quot;"/>
    <numFmt numFmtId="186" formatCode="_(* #,##0.0_);_(* \(#,##0.0\);_(* &quot;-&quot;?_);@_)"/>
    <numFmt numFmtId="187" formatCode="\£#,##0_);\(\£#,##0\)"/>
    <numFmt numFmtId="188" formatCode="0.0&quot;%&quot;"/>
    <numFmt numFmtId="189" formatCode="_-* #,##0.00\ &quot;zł&quot;_-;\-* #,##0.00\ &quot;zł&quot;_-;_-* &quot;-&quot;??\ &quot;zł&quot;_-;_-@_-"/>
    <numFmt numFmtId="190" formatCode="_(* #,##0.0_);_(* \(#,##0.0\);_(* &quot;-&quot;?_);_(@_)"/>
    <numFmt numFmtId="191" formatCode="_-* #,##0.00\ _P_t_s_-;\-* #,##0.00\ _P_t_s_-;_-* &quot;-&quot;??\ _P_t_s_-;_-@_-"/>
    <numFmt numFmtId="192" formatCode="General_)"/>
    <numFmt numFmtId="193" formatCode="#,##0_)\x;\(#,##0\)\x"/>
    <numFmt numFmtId="194" formatCode="#,##0.00_)\x;\(#,##0.00\)\x"/>
    <numFmt numFmtId="195" formatCode="#,##0.000_);\(#,##0.000\)"/>
    <numFmt numFmtId="196" formatCode="#,##0.000_)\x;\(#,##0.000\)\x"/>
    <numFmt numFmtId="197" formatCode="dd/mm/yyyy\ "/>
    <numFmt numFmtId="198" formatCode="#,##0.000\ _D_M"/>
    <numFmt numFmtId="199" formatCode="\+#,##0.000\ \ \ ;\-#,##0.000\ \ \ "/>
    <numFmt numFmtId="200" formatCode="#,##0.00\ \ \ "/>
    <numFmt numFmtId="201" formatCode="#,##0.000\ \ \ "/>
    <numFmt numFmtId="202" formatCode="&quot;+ &quot;#,##0.00\ ;&quot;- &quot;#,##0.00\ ;0.00\ "/>
    <numFmt numFmtId="203" formatCode="#,##0\ ;&quot;- &quot;#,##0\ ;0\ "/>
    <numFmt numFmtId="204" formatCode="&quot;+ &quot;#,##0\ ;&quot;- &quot;#,##0\ ;0\ "/>
    <numFmt numFmtId="205" formatCode="&quot;$&quot;#,##0.0"/>
    <numFmt numFmtId="206" formatCode="&quot;$&quot;#,##0.00"/>
    <numFmt numFmtId="207" formatCode="0.00\x"/>
    <numFmt numFmtId="208" formatCode="_-* #,##0.00\ [$€]_-;\-* #,##0.00\ [$€]_-;_-* &quot;-&quot;??\ [$€]_-;_-@_-"/>
    <numFmt numFmtId="209" formatCode="d\-mmmm\-yyyy"/>
    <numFmt numFmtId="210" formatCode="#,#00"/>
    <numFmt numFmtId="211" formatCode="0_)"/>
    <numFmt numFmtId="212" formatCode="_(* #,##0.00000_);_(* \(#,##0.00000\);_(* &quot;-&quot;??_);_(@_)"/>
    <numFmt numFmtId="213" formatCode="0.0%\ \ "/>
    <numFmt numFmtId="214" formatCode="#,##0\ \ \ "/>
    <numFmt numFmtId="215" formatCode="[$€-2]\ #,##0.00_);[Red]\([$€-2]\ #,##0.00\)"/>
    <numFmt numFmtId="216" formatCode="_-* #,##0\ _F_-;\-* #,##0\ _F_-;_-* &quot;-&quot;\ _F_-;_-@_-"/>
    <numFmt numFmtId="217" formatCode="#,##0.00\ ;&quot;- &quot;#,##0.00\ ;0.00\ "/>
    <numFmt numFmtId="218" formatCode="_(* #,##0_);_(* \(#,##0\);_(* &quot;-&quot;??_);_(@_)"/>
    <numFmt numFmtId="219" formatCode="_-* #,##0\ &quot;F&quot;_-;\-* #,##0\ &quot;F&quot;_-;_-* &quot;-&quot;\ &quot;F&quot;_-;_-@_-"/>
    <numFmt numFmtId="220" formatCode="#,##0.00&quot; F&quot;;[Red]\-#,##0.00&quot; F&quot;"/>
    <numFmt numFmtId="221" formatCode="#,##0.00\ &quot;Pts&quot;;\-#,##0.00\ &quot;Pts&quot;"/>
    <numFmt numFmtId="222" formatCode="#,##0\ &quot;Pts&quot;;\-#,##0\ &quot;Pts&quot;"/>
    <numFmt numFmtId="223" formatCode="#,##0.0\x_)_);\(#,##0.0\x\)_);#,##0.0\x_)_);@_%_)"/>
    <numFmt numFmtId="224" formatCode="00"/>
    <numFmt numFmtId="225" formatCode="####0.000"/>
    <numFmt numFmtId="226" formatCode="&quot;Ł&quot;#,##0.00_);\(&quot;Ł&quot;#,##0.00\)"/>
    <numFmt numFmtId="227" formatCode="0.00_)"/>
    <numFmt numFmtId="228" formatCode="&quot;Sí&quot;;&quot;Sí&quot;;&quot;No&quot;"/>
    <numFmt numFmtId="229" formatCode="#,##0;\(#,##0\);&quot;---&quot;"/>
    <numFmt numFmtId="230" formatCode="0.0%;\(0.0%\)"/>
    <numFmt numFmtId="231" formatCode="#,##0;[Red]\(#,##0\)"/>
    <numFmt numFmtId="232" formatCode="#,##0.0\%_);\(#,##0.0\%\);#,##0.0\%_);@_%_)"/>
    <numFmt numFmtId="233" formatCode="0.000_)%;\(0.000\)%"/>
    <numFmt numFmtId="234" formatCode="%#,#00"/>
    <numFmt numFmtId="235" formatCode="#.##000"/>
    <numFmt numFmtId="236" formatCode="#,##0.00%\ ;&quot;- &quot;#,##0.00%\ ;0.00%\ "/>
    <numFmt numFmtId="237" formatCode="0%\ \ "/>
    <numFmt numFmtId="238" formatCode="&quot;+ &quot;#,##0.00%\ ;&quot;- &quot;#,##0.00%\ ;0.00%\ "/>
    <numFmt numFmtId="239" formatCode="#,##0%\ ;&quot;- &quot;#,##0%\ ;0%\ "/>
    <numFmt numFmtId="240" formatCode="&quot;+ &quot;#,##0%\ ;&quot;- &quot;#,##0%\ ;0%\ "/>
    <numFmt numFmtId="241" formatCode="#,##0\ \ "/>
    <numFmt numFmtId="242" formatCode="mm/dd/yy"/>
    <numFmt numFmtId="243" formatCode="@\ "/>
    <numFmt numFmtId="244" formatCode="#,"/>
    <numFmt numFmtId="245" formatCode="\(0\)"/>
    <numFmt numFmtId="246" formatCode="0_%_);\(0\)_%;0_%_);@_%_)"/>
    <numFmt numFmtId="247" formatCode="\¥#,##0_);\(\¥#,##0\)"/>
    <numFmt numFmtId="248" formatCode="#,##0;\-\ #,##0;_-\ &quot;- &quot;"/>
  </numFmts>
  <fonts count="224">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sz val="14"/>
      <color rgb="FF3E4A52"/>
      <name val="DIN Pro Regular"/>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b/>
      <sz val="11"/>
      <color theme="0"/>
      <name val="DIN"/>
    </font>
    <font>
      <b/>
      <sz val="12"/>
      <name val="DIN"/>
    </font>
    <font>
      <sz val="12"/>
      <name val="DIN"/>
    </font>
    <font>
      <b/>
      <sz val="12"/>
      <color theme="0"/>
      <name val="DIN"/>
    </font>
    <font>
      <sz val="11"/>
      <name val="DIN"/>
    </font>
    <font>
      <sz val="12"/>
      <name val="Calibri Light"/>
      <family val="2"/>
    </font>
    <font>
      <b/>
      <sz val="12"/>
      <name val="Calibri Light"/>
      <family val="2"/>
    </font>
    <font>
      <sz val="11"/>
      <color theme="1"/>
      <name val="Din"/>
    </font>
    <font>
      <sz val="10"/>
      <name val="DIN"/>
    </font>
    <font>
      <sz val="12"/>
      <name val="Calibri"/>
      <family val="2"/>
      <scheme val="minor"/>
    </font>
    <font>
      <b/>
      <sz val="12"/>
      <color theme="0"/>
      <name val="Calibri Light"/>
      <family val="2"/>
    </font>
    <font>
      <b/>
      <sz val="12"/>
      <name val="Calibri"/>
      <family val="2"/>
      <scheme val="minor"/>
    </font>
    <font>
      <b/>
      <sz val="14"/>
      <name val="Calibri Light"/>
      <family val="2"/>
    </font>
    <font>
      <sz val="12"/>
      <color rgb="FFFF0000"/>
      <name val="DIN"/>
    </font>
    <font>
      <sz val="9"/>
      <name val="Arial"/>
      <family val="2"/>
    </font>
    <font>
      <sz val="10"/>
      <name val="Calibri"/>
      <family val="2"/>
    </font>
    <font>
      <b/>
      <sz val="10"/>
      <name val="Arial"/>
      <family val="2"/>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11"/>
      <color theme="1"/>
      <name val="Trebuchet MS"/>
      <family val="2"/>
    </font>
    <font>
      <sz val="12"/>
      <name val="Trebuchet MS"/>
      <family val="2"/>
    </font>
    <font>
      <b/>
      <sz val="12"/>
      <name val="Trebuchet MS"/>
      <family val="2"/>
    </font>
    <font>
      <sz val="11"/>
      <name val="Calibri Light"/>
      <family val="2"/>
      <scheme val="major"/>
    </font>
    <font>
      <b/>
      <sz val="11"/>
      <name val="Calibri Light"/>
      <family val="2"/>
      <scheme val="major"/>
    </font>
    <font>
      <b/>
      <sz val="11"/>
      <color rgb="FF3E4A52"/>
      <name val="Calibri Light"/>
      <family val="2"/>
      <scheme val="major"/>
    </font>
    <font>
      <sz val="11"/>
      <name val="Calibri Light"/>
      <family val="2"/>
    </font>
    <font>
      <sz val="11"/>
      <color rgb="FF3E4A52"/>
      <name val="Calibri Light"/>
      <family val="2"/>
      <scheme val="major"/>
    </font>
    <font>
      <i/>
      <sz val="12"/>
      <name val="Trebuchet MS"/>
      <family val="2"/>
    </font>
    <font>
      <b/>
      <sz val="11"/>
      <name val="DIN"/>
    </font>
  </fonts>
  <fills count="101">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s>
  <borders count="92">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indexed="64"/>
      </left>
      <right/>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top/>
      <bottom style="thin">
        <color theme="0"/>
      </bottom>
      <diagonal/>
    </border>
  </borders>
  <cellStyleXfs count="3237">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4"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8" borderId="0"/>
    <xf numFmtId="0" fontId="1" fillId="38" borderId="0"/>
    <xf numFmtId="0" fontId="41" fillId="38" borderId="0"/>
    <xf numFmtId="0" fontId="59" fillId="38" borderId="0"/>
    <xf numFmtId="0" fontId="60" fillId="38" borderId="0"/>
    <xf numFmtId="0" fontId="61" fillId="38" borderId="0"/>
    <xf numFmtId="0" fontId="62" fillId="38" borderId="0"/>
    <xf numFmtId="0" fontId="54" fillId="38" borderId="0"/>
    <xf numFmtId="181" fontId="1" fillId="0" borderId="47"/>
    <xf numFmtId="181" fontId="1" fillId="0" borderId="47"/>
    <xf numFmtId="182" fontId="1" fillId="37" borderId="50"/>
    <xf numFmtId="182" fontId="1" fillId="37" borderId="50"/>
    <xf numFmtId="181" fontId="1" fillId="0" borderId="47"/>
    <xf numFmtId="181" fontId="1" fillId="0" borderId="47"/>
    <xf numFmtId="182" fontId="1" fillId="37" borderId="50"/>
    <xf numFmtId="182" fontId="1" fillId="37" borderId="50"/>
    <xf numFmtId="181" fontId="1" fillId="0" borderId="47"/>
    <xf numFmtId="181" fontId="1" fillId="0" borderId="47"/>
    <xf numFmtId="181" fontId="1" fillId="0" borderId="47"/>
    <xf numFmtId="181" fontId="1" fillId="0" borderId="47"/>
    <xf numFmtId="0" fontId="59" fillId="37" borderId="0"/>
    <xf numFmtId="183" fontId="1" fillId="0" borderId="0" applyFont="0" applyFill="0" applyBorder="0" applyAlignment="0" applyProtection="0"/>
    <xf numFmtId="183" fontId="1" fillId="0" borderId="0" applyFont="0" applyFill="0" applyBorder="0" applyAlignment="0" applyProtection="0"/>
    <xf numFmtId="0" fontId="1" fillId="38" borderId="0"/>
    <xf numFmtId="0" fontId="1" fillId="38" borderId="0"/>
    <xf numFmtId="0" fontId="41" fillId="38" borderId="0"/>
    <xf numFmtId="0" fontId="59" fillId="38" borderId="0"/>
    <xf numFmtId="0" fontId="1" fillId="38" borderId="0"/>
    <xf numFmtId="0" fontId="1" fillId="38" borderId="0"/>
    <xf numFmtId="0" fontId="61" fillId="38" borderId="0"/>
    <xf numFmtId="0" fontId="62" fillId="38" borderId="0"/>
    <xf numFmtId="0" fontId="54" fillId="38" borderId="0"/>
    <xf numFmtId="0" fontId="39" fillId="0" borderId="0">
      <alignment vertical="top"/>
    </xf>
    <xf numFmtId="0" fontId="63" fillId="0" borderId="0"/>
    <xf numFmtId="0" fontId="64" fillId="0" borderId="0"/>
    <xf numFmtId="0" fontId="41" fillId="0" borderId="26"/>
    <xf numFmtId="3" fontId="41" fillId="0" borderId="51"/>
    <xf numFmtId="3" fontId="65" fillId="0" borderId="0"/>
    <xf numFmtId="10" fontId="65" fillId="0" borderId="0"/>
    <xf numFmtId="4" fontId="65" fillId="0" borderId="0"/>
    <xf numFmtId="177" fontId="65" fillId="0" borderId="0"/>
    <xf numFmtId="3" fontId="55" fillId="0" borderId="0"/>
    <xf numFmtId="10" fontId="55" fillId="0" borderId="0"/>
    <xf numFmtId="4" fontId="55" fillId="0" borderId="0"/>
    <xf numFmtId="177" fontId="55" fillId="0" borderId="0"/>
    <xf numFmtId="3" fontId="1" fillId="0" borderId="52"/>
    <xf numFmtId="3" fontId="1" fillId="0" borderId="52"/>
    <xf numFmtId="3" fontId="1" fillId="0" borderId="53"/>
    <xf numFmtId="3" fontId="1" fillId="0" borderId="53"/>
    <xf numFmtId="3" fontId="59" fillId="0" borderId="52"/>
    <xf numFmtId="0" fontId="66" fillId="39" borderId="0" applyNumberFormat="0" applyBorder="0" applyAlignment="0" applyProtection="0"/>
    <xf numFmtId="184"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184"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184"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184"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184"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184"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7" fillId="39" borderId="0" applyNumberFormat="0" applyBorder="0" applyAlignment="0" applyProtection="0"/>
    <xf numFmtId="184"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184"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184"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184"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184"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184"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8"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8"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8"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8"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8"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8"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39" borderId="0" applyNumberFormat="0" applyBorder="0" applyAlignment="0" applyProtection="0"/>
    <xf numFmtId="184"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184"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184"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184"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184"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184"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40" borderId="0" applyNumberFormat="0" applyBorder="0" applyAlignment="0" applyProtection="0"/>
    <xf numFmtId="0" fontId="66" fillId="42" borderId="0" applyNumberFormat="0" applyBorder="0" applyAlignment="0" applyProtection="0"/>
    <xf numFmtId="0" fontId="66" fillId="44" borderId="0" applyNumberFormat="0" applyBorder="0" applyAlignment="0" applyProtection="0"/>
    <xf numFmtId="0" fontId="66" fillId="46" borderId="0" applyNumberFormat="0" applyBorder="0" applyAlignment="0" applyProtection="0"/>
    <xf numFmtId="0" fontId="66" fillId="48" borderId="0" applyNumberFormat="0" applyBorder="0" applyAlignment="0" applyProtection="0"/>
    <xf numFmtId="0" fontId="66" fillId="5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66" fillId="51" borderId="0" applyNumberFormat="0" applyBorder="0" applyAlignment="0" applyProtection="0"/>
    <xf numFmtId="184"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184"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184"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5" borderId="0" applyNumberFormat="0" applyBorder="0" applyAlignment="0" applyProtection="0"/>
    <xf numFmtId="184"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1" borderId="0" applyNumberFormat="0" applyBorder="0" applyAlignment="0" applyProtection="0"/>
    <xf numFmtId="184"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7" borderId="0" applyNumberFormat="0" applyBorder="0" applyAlignment="0" applyProtection="0"/>
    <xf numFmtId="184"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7" fillId="51" borderId="0" applyNumberFormat="0" applyBorder="0" applyAlignment="0" applyProtection="0"/>
    <xf numFmtId="184"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184"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184"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45" borderId="0" applyNumberFormat="0" applyBorder="0" applyAlignment="0" applyProtection="0"/>
    <xf numFmtId="184"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51" borderId="0" applyNumberFormat="0" applyBorder="0" applyAlignment="0" applyProtection="0"/>
    <xf numFmtId="184"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7" borderId="0" applyNumberFormat="0" applyBorder="0" applyAlignment="0" applyProtection="0"/>
    <xf numFmtId="184"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8"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8"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8"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8"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8"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8"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1" borderId="0" applyNumberFormat="0" applyBorder="0" applyAlignment="0" applyProtection="0"/>
    <xf numFmtId="184"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184"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184"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5" borderId="0" applyNumberFormat="0" applyBorder="0" applyAlignment="0" applyProtection="0"/>
    <xf numFmtId="184"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1" borderId="0" applyNumberFormat="0" applyBorder="0" applyAlignment="0" applyProtection="0"/>
    <xf numFmtId="184"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7" borderId="0" applyNumberFormat="0" applyBorder="0" applyAlignment="0" applyProtection="0"/>
    <xf numFmtId="184"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69" fillId="59" borderId="0" applyNumberFormat="0" applyBorder="0" applyAlignment="0" applyProtection="0"/>
    <xf numFmtId="184"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3" borderId="0" applyNumberFormat="0" applyBorder="0" applyAlignment="0" applyProtection="0"/>
    <xf numFmtId="184"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184"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61" borderId="0" applyNumberFormat="0" applyBorder="0" applyAlignment="0" applyProtection="0"/>
    <xf numFmtId="184"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184"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184"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0" borderId="0" applyNumberFormat="0" applyBorder="0" applyAlignment="0" applyProtection="0"/>
    <xf numFmtId="0" fontId="69" fillId="59" borderId="0" applyNumberFormat="0" applyBorder="0" applyAlignment="0" applyProtection="0"/>
    <xf numFmtId="184"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4" borderId="0" applyNumberFormat="0" applyBorder="0" applyAlignment="0" applyProtection="0"/>
    <xf numFmtId="0" fontId="69" fillId="56"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70" fillId="59" borderId="0" applyNumberFormat="0" applyBorder="0" applyAlignment="0" applyProtection="0"/>
    <xf numFmtId="184"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53" borderId="0" applyNumberFormat="0" applyBorder="0" applyAlignment="0" applyProtection="0"/>
    <xf numFmtId="184"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184"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61" borderId="0" applyNumberFormat="0" applyBorder="0" applyAlignment="0" applyProtection="0"/>
    <xf numFmtId="184" fontId="70"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63" borderId="0" applyNumberFormat="0" applyBorder="0" applyAlignment="0" applyProtection="0"/>
    <xf numFmtId="184"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184"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71"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1"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1"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71"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1"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71"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184"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3" borderId="0" applyNumberFormat="0" applyBorder="0" applyAlignment="0" applyProtection="0"/>
    <xf numFmtId="184"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184"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61" borderId="0" applyNumberFormat="0" applyBorder="0" applyAlignment="0" applyProtection="0"/>
    <xf numFmtId="184"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184"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184"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0" borderId="0" applyNumberFormat="0" applyBorder="0" applyAlignment="0" applyProtection="0"/>
    <xf numFmtId="0" fontId="69" fillId="54" borderId="0" applyNumberFormat="0" applyBorder="0" applyAlignment="0" applyProtection="0"/>
    <xf numFmtId="0" fontId="69" fillId="56"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0" borderId="0" applyNumberFormat="0" applyBorder="0" applyAlignment="0" applyProtection="0"/>
    <xf numFmtId="0" fontId="69" fillId="54" borderId="0" applyNumberFormat="0" applyBorder="0" applyAlignment="0" applyProtection="0"/>
    <xf numFmtId="0" fontId="69" fillId="56"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71" fillId="67"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71" fillId="68"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71" fillId="69"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71" fillId="62"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1" fillId="64"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71" fillId="70" borderId="0" applyNumberFormat="0" applyBorder="0" applyAlignment="0" applyProtection="0"/>
    <xf numFmtId="167" fontId="72" fillId="0" borderId="0" applyFont="0"/>
    <xf numFmtId="167" fontId="72" fillId="0" borderId="54" applyFont="0"/>
    <xf numFmtId="168" fontId="72" fillId="0" borderId="0" applyFont="0"/>
    <xf numFmtId="0" fontId="69" fillId="71" borderId="0" applyNumberFormat="0" applyBorder="0" applyAlignment="0" applyProtection="0"/>
    <xf numFmtId="184"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2" borderId="0" applyNumberFormat="0" applyBorder="0" applyAlignment="0" applyProtection="0"/>
    <xf numFmtId="184"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184"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1" borderId="0" applyNumberFormat="0" applyBorder="0" applyAlignment="0" applyProtection="0"/>
    <xf numFmtId="184"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184"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74" borderId="0" applyNumberFormat="0" applyBorder="0" applyAlignment="0" applyProtection="0"/>
    <xf numFmtId="184"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1" fillId="0" borderId="0" applyNumberFormat="0" applyFont="0" applyBorder="0" applyAlignment="0"/>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73"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74" fillId="0" borderId="0" applyNumberFormat="0" applyFill="0" applyBorder="0" applyAlignment="0" applyProtection="0"/>
    <xf numFmtId="185" fontId="75" fillId="0" borderId="55" applyNumberFormat="0" applyBorder="0" applyProtection="0">
      <alignment horizontal="center" vertical="center"/>
    </xf>
    <xf numFmtId="0" fontId="76" fillId="0" borderId="0" applyNumberFormat="0" applyFill="0" applyBorder="0" applyAlignment="0" applyProtection="0"/>
    <xf numFmtId="14" fontId="77" fillId="75" borderId="0" applyNumberFormat="0" applyBorder="0" applyProtection="0">
      <alignment horizontal="left" vertical="center" wrapText="1"/>
    </xf>
    <xf numFmtId="0" fontId="78" fillId="42" borderId="0" applyNumberFormat="0" applyBorder="0" applyAlignment="0" applyProtection="0"/>
    <xf numFmtId="0" fontId="78" fillId="42" borderId="0" applyNumberFormat="0" applyBorder="0" applyAlignment="0" applyProtection="0"/>
    <xf numFmtId="0" fontId="79"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80" fillId="0" borderId="0" applyNumberFormat="0" applyFill="0" applyBorder="0" applyAlignment="0" applyProtection="0"/>
    <xf numFmtId="0" fontId="81" fillId="44" borderId="0" applyNumberFormat="0" applyBorder="0" applyAlignment="0" applyProtection="0"/>
    <xf numFmtId="0" fontId="73" fillId="0" borderId="46" applyNumberFormat="0" applyFont="0" applyFill="0" applyAlignment="0" applyProtection="0"/>
    <xf numFmtId="0" fontId="73" fillId="0" borderId="56" applyNumberFormat="0" applyFont="0" applyFill="0" applyAlignment="0" applyProtection="0"/>
    <xf numFmtId="49" fontId="82" fillId="0" borderId="0" applyFont="0" applyFill="0" applyBorder="0" applyAlignment="0" applyProtection="0">
      <alignment horizontal="left"/>
    </xf>
    <xf numFmtId="186" fontId="39" fillId="0" borderId="0" applyAlignment="0" applyProtection="0"/>
    <xf numFmtId="173" fontId="54" fillId="0" borderId="0" applyFill="0" applyBorder="0" applyAlignment="0" applyProtection="0"/>
    <xf numFmtId="49" fontId="54" fillId="0" borderId="0" applyNumberFormat="0" applyAlignment="0" applyProtection="0">
      <alignment horizontal="left"/>
    </xf>
    <xf numFmtId="49" fontId="83" fillId="0" borderId="57" applyNumberFormat="0" applyAlignment="0" applyProtection="0">
      <alignment horizontal="left" wrapText="1"/>
    </xf>
    <xf numFmtId="49" fontId="83" fillId="0" borderId="0" applyNumberFormat="0" applyAlignment="0" applyProtection="0">
      <alignment horizontal="left" wrapText="1"/>
    </xf>
    <xf numFmtId="49" fontId="84" fillId="0" borderId="0" applyAlignment="0" applyProtection="0">
      <alignment horizontal="left"/>
    </xf>
    <xf numFmtId="187" fontId="85" fillId="0" borderId="0" applyFont="0" applyFill="0" applyBorder="0" applyAlignment="0" applyProtection="0"/>
    <xf numFmtId="0" fontId="47" fillId="6" borderId="0" applyNumberFormat="0" applyBorder="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88" fontId="1" fillId="0" borderId="0" applyFill="0" applyBorder="0" applyAlignment="0"/>
    <xf numFmtId="0" fontId="91" fillId="76" borderId="61" applyNumberFormat="0" applyAlignment="0" applyProtection="0"/>
    <xf numFmtId="184"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2"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170" fontId="66" fillId="0" borderId="0" applyFont="0" applyFill="0" applyBorder="0" applyAlignment="0" applyProtection="0"/>
    <xf numFmtId="0" fontId="93" fillId="78" borderId="0" applyNumberFormat="0" applyFont="0" applyBorder="0" applyAlignment="0"/>
    <xf numFmtId="0" fontId="51" fillId="10" borderId="40" applyNumberFormat="0" applyAlignment="0" applyProtection="0"/>
    <xf numFmtId="0" fontId="50" fillId="0" borderId="39" applyNumberFormat="0" applyFill="0" applyAlignment="0" applyProtection="0"/>
    <xf numFmtId="0" fontId="94" fillId="79" borderId="0" applyNumberFormat="0" applyBorder="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6" fillId="80" borderId="63" applyNumberFormat="0" applyAlignment="0" applyProtection="0"/>
    <xf numFmtId="184"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95" fillId="0" borderId="62" applyNumberFormat="0" applyFill="0" applyAlignment="0" applyProtection="0"/>
    <xf numFmtId="0" fontId="96" fillId="75" borderId="63" applyNumberFormat="0" applyAlignment="0" applyProtection="0"/>
    <xf numFmtId="0" fontId="95" fillId="0" borderId="62" applyNumberFormat="0" applyFill="0" applyAlignment="0" applyProtection="0"/>
    <xf numFmtId="0" fontId="95" fillId="0" borderId="62" applyNumberFormat="0" applyFill="0" applyAlignment="0" applyProtection="0"/>
    <xf numFmtId="0" fontId="96" fillId="75" borderId="63" applyNumberFormat="0" applyAlignment="0" applyProtection="0"/>
    <xf numFmtId="0" fontId="96" fillId="75" borderId="63" applyNumberFormat="0" applyAlignment="0" applyProtection="0"/>
    <xf numFmtId="0" fontId="97"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69" fillId="71" borderId="0" applyNumberFormat="0" applyBorder="0" applyAlignment="0" applyProtection="0"/>
    <xf numFmtId="184"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2" borderId="0" applyNumberFormat="0" applyBorder="0" applyAlignment="0" applyProtection="0"/>
    <xf numFmtId="184"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184"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1" borderId="0" applyNumberFormat="0" applyBorder="0" applyAlignment="0" applyProtection="0"/>
    <xf numFmtId="184"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184"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74" borderId="0" applyNumberFormat="0" applyBorder="0" applyAlignment="0" applyProtection="0"/>
    <xf numFmtId="184"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91" fontId="1"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70" fontId="99"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70" fontId="93"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99" fillId="0" borderId="0" applyFont="0" applyFill="0" applyBorder="0" applyAlignment="0" applyProtection="0"/>
    <xf numFmtId="165" fontId="98"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99"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65"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93" fillId="0" borderId="0" applyFont="0" applyFill="0" applyBorder="0" applyAlignment="0" applyProtection="0"/>
    <xf numFmtId="170" fontId="1"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70" fontId="93" fillId="0" borderId="0" applyFont="0" applyFill="0" applyBorder="0" applyAlignment="0" applyProtection="0"/>
    <xf numFmtId="170" fontId="68"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2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66"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68" fontId="98" fillId="0" borderId="0" applyFont="0" applyFill="0" applyBorder="0" applyAlignment="0" applyProtection="0"/>
    <xf numFmtId="166"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92"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92"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6"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70" fontId="1" fillId="0" borderId="0" applyFont="0" applyFill="0" applyBorder="0" applyAlignment="0" applyProtection="0"/>
    <xf numFmtId="168" fontId="98"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91"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5"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70" fontId="1" fillId="0" borderId="0" applyFont="0" applyFill="0" applyBorder="0" applyAlignment="0" applyProtection="0"/>
    <xf numFmtId="168" fontId="98"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3" fontId="1" fillId="0" borderId="0" applyFont="0" applyFill="0" applyBorder="0" applyAlignment="0" applyProtection="0">
      <alignment horizontal="right"/>
    </xf>
    <xf numFmtId="193"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81" borderId="64" applyNumberFormat="0" applyFont="0" applyAlignment="0" applyProtection="0"/>
    <xf numFmtId="0" fontId="100" fillId="0" borderId="0" applyNumberFormat="0" applyAlignment="0">
      <alignment horizontal="left"/>
    </xf>
    <xf numFmtId="0" fontId="69" fillId="67" borderId="0" applyNumberFormat="0" applyBorder="0" applyAlignment="0" applyProtection="0"/>
    <xf numFmtId="0" fontId="69" fillId="68" borderId="0" applyNumberFormat="0" applyBorder="0" applyAlignment="0" applyProtection="0"/>
    <xf numFmtId="0" fontId="69" fillId="69"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70" borderId="0" applyNumberFormat="0" applyBorder="0" applyAlignment="0" applyProtection="0"/>
    <xf numFmtId="0" fontId="81" fillId="43" borderId="0" applyNumberFormat="0" applyBorder="0" applyAlignment="0" applyProtection="0"/>
    <xf numFmtId="184"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4" fontId="9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9" fontId="93" fillId="0" borderId="0" applyFont="0" applyFill="0" applyBorder="0" applyAlignment="0" applyProtection="0"/>
    <xf numFmtId="167" fontId="98" fillId="0" borderId="0" applyFont="0" applyFill="0" applyBorder="0" applyAlignment="0" applyProtection="0"/>
    <xf numFmtId="0" fontId="1" fillId="0" borderId="0"/>
    <xf numFmtId="0" fontId="1" fillId="0" borderId="0"/>
    <xf numFmtId="0" fontId="101" fillId="0" borderId="0">
      <protection locked="0"/>
    </xf>
    <xf numFmtId="3" fontId="102" fillId="0" borderId="0" applyBorder="0">
      <alignment vertical="center"/>
      <protection locked="0"/>
    </xf>
    <xf numFmtId="3" fontId="102" fillId="0" borderId="47" applyBorder="0">
      <alignment vertical="center"/>
      <protection locked="0"/>
    </xf>
    <xf numFmtId="3" fontId="102" fillId="0" borderId="47" applyBorder="0">
      <alignment vertical="center"/>
      <protection locked="0"/>
    </xf>
    <xf numFmtId="3" fontId="102" fillId="0" borderId="47" applyBorder="0">
      <alignment vertical="center"/>
      <protection locked="0"/>
    </xf>
    <xf numFmtId="3" fontId="102" fillId="0" borderId="47" applyBorder="0">
      <alignment vertical="center"/>
      <protection locked="0"/>
    </xf>
    <xf numFmtId="14" fontId="103" fillId="0" borderId="0"/>
    <xf numFmtId="14" fontId="104" fillId="0" borderId="0"/>
    <xf numFmtId="197" fontId="1" fillId="0" borderId="0" applyFill="0" applyBorder="0" applyProtection="0">
      <alignment vertical="center"/>
    </xf>
    <xf numFmtId="197" fontId="1" fillId="0" borderId="0" applyFill="0" applyBorder="0" applyProtection="0">
      <alignment vertical="center"/>
    </xf>
    <xf numFmtId="197" fontId="1" fillId="0" borderId="0" applyFill="0" applyBorder="0" applyProtection="0">
      <alignment vertical="center"/>
    </xf>
    <xf numFmtId="0" fontId="105" fillId="0" borderId="0" applyNumberFormat="0" applyFill="0" applyBorder="0">
      <alignment horizontal="justify"/>
    </xf>
    <xf numFmtId="3" fontId="106" fillId="79" borderId="55" applyNumberFormat="0" applyBorder="0" applyProtection="0">
      <alignment horizontal="right" vertical="center"/>
    </xf>
    <xf numFmtId="172" fontId="106" fillId="79" borderId="55" applyNumberFormat="0" applyBorder="0" applyProtection="0">
      <alignment horizontal="right" vertical="center"/>
    </xf>
    <xf numFmtId="4" fontId="94" fillId="79" borderId="55" applyNumberFormat="0" applyBorder="0" applyProtection="0">
      <alignment horizontal="right" vertical="center"/>
    </xf>
    <xf numFmtId="177" fontId="94" fillId="79" borderId="55" applyNumberFormat="0" applyBorder="0" applyProtection="0">
      <alignment horizontal="right" vertical="center"/>
    </xf>
    <xf numFmtId="3" fontId="107" fillId="0" borderId="52"/>
    <xf numFmtId="198" fontId="39" fillId="0" borderId="47">
      <alignment vertical="center"/>
    </xf>
    <xf numFmtId="199" fontId="108" fillId="0" borderId="47">
      <alignment vertical="center"/>
    </xf>
    <xf numFmtId="200" fontId="108" fillId="0" borderId="47">
      <alignment vertical="center"/>
    </xf>
    <xf numFmtId="201" fontId="108" fillId="0" borderId="47">
      <alignment vertical="center"/>
    </xf>
    <xf numFmtId="170" fontId="1" fillId="0" borderId="0" applyFont="0" applyFill="0" applyBorder="0" applyAlignment="0" applyProtection="0"/>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167" fontId="109" fillId="0" borderId="0" applyFill="0" applyBorder="0" applyAlignment="0" applyProtection="0"/>
    <xf numFmtId="179" fontId="93" fillId="82" borderId="0">
      <alignment vertical="center"/>
    </xf>
    <xf numFmtId="179" fontId="110" fillId="0" borderId="0">
      <alignment vertical="center"/>
    </xf>
    <xf numFmtId="179" fontId="110" fillId="0" borderId="0">
      <alignment vertical="center"/>
    </xf>
    <xf numFmtId="179" fontId="111" fillId="83" borderId="65" applyNumberFormat="0" applyAlignment="0">
      <alignment horizontal="center" vertical="center"/>
    </xf>
    <xf numFmtId="179" fontId="112" fillId="83" borderId="0">
      <alignment horizontal="center" vertical="center"/>
    </xf>
    <xf numFmtId="14" fontId="93" fillId="83" borderId="0">
      <alignment horizontal="center" vertical="center"/>
    </xf>
    <xf numFmtId="17" fontId="113" fillId="83" borderId="0">
      <alignment horizontal="center" vertical="center"/>
    </xf>
    <xf numFmtId="179" fontId="114" fillId="0" borderId="0">
      <alignment vertical="center"/>
    </xf>
    <xf numFmtId="179" fontId="115" fillId="83" borderId="0">
      <alignment vertical="center"/>
    </xf>
    <xf numFmtId="179" fontId="116" fillId="83" borderId="0">
      <alignment vertical="center"/>
    </xf>
    <xf numFmtId="173" fontId="117" fillId="83" borderId="52">
      <alignment vertical="center"/>
    </xf>
    <xf numFmtId="0" fontId="93" fillId="83" borderId="52">
      <alignment vertical="center"/>
    </xf>
    <xf numFmtId="37" fontId="113" fillId="83" borderId="0">
      <alignment horizontal="left" vertical="center"/>
    </xf>
    <xf numFmtId="179" fontId="113" fillId="83" borderId="0">
      <alignment horizontal="center" vertical="center"/>
    </xf>
    <xf numFmtId="205" fontId="118" fillId="83" borderId="0">
      <alignment horizontal="right" vertical="center"/>
    </xf>
    <xf numFmtId="206" fontId="118" fillId="83" borderId="0">
      <alignment horizontal="right" vertical="center"/>
    </xf>
    <xf numFmtId="173" fontId="119" fillId="83" borderId="0">
      <alignment horizontal="right" vertical="center"/>
    </xf>
    <xf numFmtId="173" fontId="119" fillId="83" borderId="26">
      <alignment horizontal="right" vertical="center"/>
    </xf>
    <xf numFmtId="206" fontId="120" fillId="83" borderId="52">
      <alignment horizontal="right" vertical="center"/>
    </xf>
    <xf numFmtId="172" fontId="118" fillId="83" borderId="0">
      <alignment horizontal="right" vertical="center"/>
    </xf>
    <xf numFmtId="4" fontId="118" fillId="83" borderId="0">
      <alignment horizontal="right" vertical="center"/>
    </xf>
    <xf numFmtId="172" fontId="113" fillId="83" borderId="23">
      <alignment horizontal="right" vertical="center"/>
    </xf>
    <xf numFmtId="206" fontId="113" fillId="83" borderId="23">
      <alignment horizontal="right" vertical="center"/>
    </xf>
    <xf numFmtId="206" fontId="120" fillId="83" borderId="0">
      <alignment horizontal="right" vertical="center"/>
    </xf>
    <xf numFmtId="207" fontId="113" fillId="83" borderId="0">
      <alignment horizontal="right" vertical="center"/>
    </xf>
    <xf numFmtId="179" fontId="93" fillId="0" borderId="0">
      <alignment vertical="center"/>
    </xf>
    <xf numFmtId="179" fontId="114" fillId="83" borderId="23" applyBorder="0">
      <alignment horizontal="left" vertical="center"/>
    </xf>
    <xf numFmtId="179" fontId="121" fillId="83" borderId="0">
      <alignment horizontal="left" vertical="center"/>
    </xf>
    <xf numFmtId="179" fontId="114" fillId="83" borderId="66">
      <alignment horizontal="left"/>
    </xf>
    <xf numFmtId="179" fontId="73" fillId="83" borderId="67">
      <alignment vertical="center"/>
    </xf>
    <xf numFmtId="179" fontId="73" fillId="83" borderId="68">
      <alignment vertical="center"/>
    </xf>
    <xf numFmtId="179" fontId="73" fillId="83" borderId="26">
      <alignment vertical="center"/>
    </xf>
    <xf numFmtId="179" fontId="110" fillId="83" borderId="69">
      <alignment horizontal="center" vertical="center"/>
    </xf>
    <xf numFmtId="179" fontId="110" fillId="0" borderId="0">
      <alignment vertical="center"/>
    </xf>
    <xf numFmtId="179" fontId="110" fillId="0" borderId="0">
      <alignment vertical="center"/>
    </xf>
    <xf numFmtId="179" fontId="110" fillId="0" borderId="0">
      <alignment vertical="center"/>
    </xf>
    <xf numFmtId="170" fontId="1" fillId="0" borderId="0" applyFont="0" applyFill="0" applyBorder="0" applyAlignment="0" applyProtection="0"/>
    <xf numFmtId="0" fontId="1" fillId="47" borderId="0" applyBorder="0"/>
    <xf numFmtId="0" fontId="1" fillId="47" borderId="0" applyBorder="0"/>
    <xf numFmtId="184" fontId="1" fillId="84" borderId="47" applyBorder="0"/>
    <xf numFmtId="0" fontId="1" fillId="84" borderId="47" applyBorder="0"/>
    <xf numFmtId="0" fontId="1" fillId="84" borderId="47" applyBorder="0"/>
    <xf numFmtId="0" fontId="1" fillId="84" borderId="47" applyBorder="0"/>
    <xf numFmtId="184" fontId="1" fillId="84" borderId="47" applyBorder="0"/>
    <xf numFmtId="0" fontId="1" fillId="84" borderId="47" applyBorder="0"/>
    <xf numFmtId="0" fontId="1" fillId="84" borderId="47" applyBorder="0"/>
    <xf numFmtId="0" fontId="1" fillId="84" borderId="47" applyBorder="0"/>
    <xf numFmtId="0" fontId="1" fillId="84" borderId="47" applyBorder="0"/>
    <xf numFmtId="0" fontId="1" fillId="84" borderId="47" applyBorder="0"/>
    <xf numFmtId="0" fontId="1" fillId="84" borderId="47" applyBorder="0"/>
    <xf numFmtId="0" fontId="1" fillId="84" borderId="47" applyBorder="0"/>
    <xf numFmtId="0" fontId="46" fillId="0" borderId="0" applyNumberFormat="0" applyFill="0" applyBorder="0" applyAlignment="0" applyProtection="0"/>
    <xf numFmtId="0" fontId="69" fillId="67" borderId="0" applyNumberFormat="0" applyBorder="0" applyAlignment="0" applyProtection="0"/>
    <xf numFmtId="0" fontId="69" fillId="68" borderId="0" applyNumberFormat="0" applyBorder="0" applyAlignment="0" applyProtection="0"/>
    <xf numFmtId="0" fontId="69" fillId="69" borderId="0" applyNumberFormat="0" applyBorder="0" applyAlignment="0" applyProtection="0"/>
    <xf numFmtId="0" fontId="69" fillId="62" borderId="0" applyNumberFormat="0" applyBorder="0" applyAlignment="0" applyProtection="0"/>
    <xf numFmtId="0" fontId="69" fillId="64" borderId="0" applyNumberFormat="0" applyBorder="0" applyAlignment="0" applyProtection="0"/>
    <xf numFmtId="0" fontId="69" fillId="70" borderId="0" applyNumberFormat="0" applyBorder="0" applyAlignment="0" applyProtection="0"/>
    <xf numFmtId="0" fontId="122" fillId="0" borderId="0" applyNumberFormat="0" applyAlignment="0">
      <alignment horizontal="left"/>
    </xf>
    <xf numFmtId="0" fontId="123" fillId="50" borderId="61" applyNumberFormat="0" applyAlignment="0" applyProtection="0"/>
    <xf numFmtId="0" fontId="48" fillId="8" borderId="37" applyNumberFormat="0" applyAlignment="0" applyProtection="0"/>
    <xf numFmtId="0" fontId="123" fillId="50" borderId="61" applyNumberFormat="0" applyAlignment="0" applyProtection="0"/>
    <xf numFmtId="0" fontId="123" fillId="50" borderId="61" applyNumberFormat="0" applyAlignment="0" applyProtection="0"/>
    <xf numFmtId="0" fontId="123" fillId="50" borderId="61" applyNumberFormat="0" applyAlignment="0" applyProtection="0"/>
    <xf numFmtId="0" fontId="123" fillId="50"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123" fillId="49" borderId="61" applyNumberFormat="0" applyAlignment="0" applyProtection="0"/>
    <xf numFmtId="0" fontId="39"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6" fillId="0" borderId="0" applyProtection="0"/>
    <xf numFmtId="0" fontId="127" fillId="0" borderId="0" applyProtection="0"/>
    <xf numFmtId="0" fontId="128" fillId="0" borderId="0" applyProtection="0"/>
    <xf numFmtId="0" fontId="129" fillId="0" borderId="0" applyProtection="0"/>
    <xf numFmtId="0" fontId="130" fillId="0" borderId="0" applyNumberFormat="0" applyFont="0" applyFill="0" applyBorder="0" applyAlignment="0" applyProtection="0"/>
    <xf numFmtId="0" fontId="131" fillId="0" borderId="0" applyProtection="0"/>
    <xf numFmtId="0" fontId="132" fillId="0" borderId="0" applyProtection="0"/>
    <xf numFmtId="172" fontId="93" fillId="0" borderId="0" applyNumberFormat="0" applyBorder="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0" fontId="133" fillId="0" borderId="0"/>
    <xf numFmtId="3" fontId="41"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0" fontId="101" fillId="0" borderId="0">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79" borderId="55" applyNumberFormat="0" applyBorder="0" applyProtection="0">
      <alignment horizontal="right" vertical="center"/>
    </xf>
    <xf numFmtId="0" fontId="81" fillId="44" borderId="0" applyNumberFormat="0" applyBorder="0" applyAlignment="0" applyProtection="0"/>
    <xf numFmtId="0" fontId="81" fillId="44" borderId="0" applyNumberFormat="0" applyBorder="0" applyAlignment="0" applyProtection="0"/>
    <xf numFmtId="0" fontId="137"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38" fontId="54" fillId="38" borderId="0" applyNumberFormat="0" applyBorder="0" applyAlignment="0" applyProtection="0"/>
    <xf numFmtId="0" fontId="138" fillId="0" borderId="0" applyProtection="0">
      <alignment horizontal="right" vertical="top"/>
    </xf>
    <xf numFmtId="0" fontId="90" fillId="0" borderId="70" applyNumberFormat="0" applyAlignment="0" applyProtection="0">
      <alignment horizontal="left" vertical="center"/>
    </xf>
    <xf numFmtId="0" fontId="90" fillId="0" borderId="11">
      <alignment horizontal="left" vertical="center"/>
    </xf>
    <xf numFmtId="49" fontId="111" fillId="0" borderId="0">
      <alignment horizontal="centerContinuous"/>
    </xf>
    <xf numFmtId="0" fontId="86" fillId="0" borderId="58" applyNumberFormat="0" applyFill="0" applyAlignment="0" applyProtection="0"/>
    <xf numFmtId="0" fontId="86" fillId="0" borderId="58" applyNumberFormat="0" applyFill="0" applyAlignment="0" applyProtection="0"/>
    <xf numFmtId="0" fontId="139"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140"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141"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41"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11" fontId="72" fillId="0" borderId="0">
      <alignment horizontal="centerContinuous"/>
    </xf>
    <xf numFmtId="0" fontId="142" fillId="0" borderId="46">
      <alignment horizontal="center"/>
    </xf>
    <xf numFmtId="0" fontId="142" fillId="0" borderId="0">
      <alignment horizontal="center"/>
    </xf>
    <xf numFmtId="211" fontId="72" fillId="0" borderId="71">
      <alignment horizontal="center"/>
    </xf>
    <xf numFmtId="0" fontId="143" fillId="0" borderId="0">
      <alignment vertical="center"/>
    </xf>
    <xf numFmtId="0" fontId="144" fillId="0" borderId="0"/>
    <xf numFmtId="0" fontId="107" fillId="0" borderId="0"/>
    <xf numFmtId="0" fontId="145"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6" fillId="0" borderId="62" applyNumberFormat="0" applyFill="0" applyAlignment="0" applyProtection="0"/>
    <xf numFmtId="0" fontId="146" fillId="0" borderId="62" applyNumberFormat="0" applyFill="0" applyAlignment="0" applyProtection="0"/>
    <xf numFmtId="0" fontId="1" fillId="85" borderId="64" applyNumberFormat="0" applyAlignment="0" applyProtection="0"/>
    <xf numFmtId="184"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66" fillId="81" borderId="64" applyNumberFormat="0" applyFont="0" applyAlignment="0" applyProtection="0"/>
    <xf numFmtId="0" fontId="78" fillId="41" borderId="0" applyNumberFormat="0" applyBorder="0" applyAlignment="0" applyProtection="0"/>
    <xf numFmtId="184"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81" fillId="43" borderId="0" applyNumberFormat="0" applyBorder="0" applyAlignment="0" applyProtection="0"/>
    <xf numFmtId="184"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184" fontId="70" fillId="42" borderId="0" applyNumberFormat="0" applyBorder="0" applyAlignment="0" applyProtection="0"/>
    <xf numFmtId="184"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49" fillId="0" borderId="0"/>
    <xf numFmtId="0" fontId="123" fillId="50" borderId="61" applyNumberFormat="0" applyAlignment="0" applyProtection="0"/>
    <xf numFmtId="212" fontId="1" fillId="0" borderId="0">
      <alignment horizontal="center"/>
      <protection locked="0"/>
    </xf>
    <xf numFmtId="212" fontId="1" fillId="0" borderId="0">
      <alignment horizontal="center"/>
      <protection locked="0"/>
    </xf>
    <xf numFmtId="213" fontId="150" fillId="0" borderId="47">
      <alignment vertical="center"/>
    </xf>
    <xf numFmtId="9" fontId="151" fillId="0" borderId="0"/>
    <xf numFmtId="173" fontId="151" fillId="0" borderId="0"/>
    <xf numFmtId="10" fontId="151" fillId="0" borderId="0"/>
    <xf numFmtId="172" fontId="151" fillId="0" borderId="0"/>
    <xf numFmtId="4" fontId="151" fillId="0" borderId="0"/>
    <xf numFmtId="198" fontId="150" fillId="0" borderId="47">
      <alignment vertical="center"/>
    </xf>
    <xf numFmtId="10" fontId="54" fillId="37" borderId="16" applyNumberFormat="0" applyBorder="0" applyAlignment="0" applyProtection="0"/>
    <xf numFmtId="199" fontId="150" fillId="0" borderId="47">
      <alignment vertical="center"/>
    </xf>
    <xf numFmtId="200" fontId="150" fillId="0" borderId="47">
      <alignment vertical="center"/>
    </xf>
    <xf numFmtId="201" fontId="150" fillId="0" borderId="47">
      <alignment vertical="center"/>
    </xf>
    <xf numFmtId="0" fontId="152" fillId="50" borderId="61" applyNumberFormat="0" applyAlignment="0" applyProtection="0"/>
    <xf numFmtId="0" fontId="152" fillId="50" borderId="61" applyNumberFormat="0" applyAlignment="0" applyProtection="0"/>
    <xf numFmtId="0" fontId="152" fillId="50" borderId="61" applyNumberFormat="0" applyAlignment="0" applyProtection="0"/>
    <xf numFmtId="0" fontId="152" fillId="50" borderId="61" applyNumberFormat="0" applyAlignment="0" applyProtection="0"/>
    <xf numFmtId="0" fontId="152" fillId="50" borderId="61" applyNumberFormat="0" applyAlignment="0" applyProtection="0"/>
    <xf numFmtId="0" fontId="123" fillId="50" borderId="61" applyNumberFormat="0" applyAlignment="0" applyProtection="0"/>
    <xf numFmtId="214" fontId="150" fillId="0" borderId="47">
      <alignment vertical="center"/>
    </xf>
    <xf numFmtId="214" fontId="150" fillId="0" borderId="47">
      <alignment vertical="center"/>
    </xf>
    <xf numFmtId="214" fontId="150" fillId="0" borderId="47">
      <alignment vertical="center"/>
    </xf>
    <xf numFmtId="214" fontId="150" fillId="0" borderId="47">
      <alignment vertical="center"/>
    </xf>
    <xf numFmtId="214" fontId="150" fillId="0" borderId="47">
      <alignment vertical="center"/>
    </xf>
    <xf numFmtId="0" fontId="123" fillId="50" borderId="61" applyNumberFormat="0" applyAlignment="0" applyProtection="0"/>
    <xf numFmtId="0" fontId="152" fillId="50" borderId="61" applyNumberFormat="0" applyAlignment="0" applyProtection="0"/>
    <xf numFmtId="0" fontId="54" fillId="0" borderId="0" applyNumberFormat="0" applyFill="0" applyBorder="0" applyAlignment="0">
      <protection locked="0"/>
    </xf>
    <xf numFmtId="0" fontId="78" fillId="42" borderId="0" applyNumberFormat="0" applyBorder="0" applyAlignment="0" applyProtection="0"/>
    <xf numFmtId="1" fontId="153" fillId="83" borderId="16">
      <alignment horizontal="center" vertical="center"/>
    </xf>
    <xf numFmtId="0" fontId="154" fillId="0" borderId="55" applyNumberFormat="0" applyBorder="0" applyProtection="0"/>
    <xf numFmtId="0" fontId="155" fillId="0" borderId="55" applyNumberFormat="0" applyBorder="0" applyProtection="0"/>
    <xf numFmtId="0" fontId="156" fillId="0" borderId="0" applyNumberFormat="0" applyBorder="0" applyProtection="0"/>
    <xf numFmtId="0" fontId="157" fillId="75" borderId="0" applyNumberFormat="0" applyBorder="0" applyProtection="0">
      <alignment vertical="center"/>
    </xf>
    <xf numFmtId="0" fontId="158" fillId="67" borderId="0" applyNumberFormat="0" applyBorder="0" applyProtection="0"/>
    <xf numFmtId="0" fontId="159" fillId="79" borderId="0" applyNumberFormat="0" applyBorder="0" applyProtection="0"/>
    <xf numFmtId="0" fontId="160" fillId="79" borderId="0" applyNumberFormat="0" applyBorder="0" applyProtection="0"/>
    <xf numFmtId="0" fontId="161" fillId="0" borderId="55" applyNumberFormat="0" applyBorder="0" applyProtection="0"/>
    <xf numFmtId="0" fontId="162" fillId="67" borderId="0" applyNumberFormat="0" applyBorder="0" applyProtection="0"/>
    <xf numFmtId="0" fontId="160" fillId="79" borderId="0" applyNumberFormat="0" applyBorder="0" applyProtection="0"/>
    <xf numFmtId="0" fontId="1" fillId="85" borderId="64" applyNumberFormat="0" applyAlignment="0" applyProtection="0"/>
    <xf numFmtId="184" fontId="67" fillId="81" borderId="64" applyNumberFormat="0" applyFont="0" applyAlignment="0" applyProtection="0"/>
    <xf numFmtId="0" fontId="67" fillId="81" borderId="64" applyNumberFormat="0" applyFont="0" applyAlignment="0" applyProtection="0"/>
    <xf numFmtId="0" fontId="67" fillId="81" borderId="64" applyNumberFormat="0" applyFont="0" applyAlignment="0" applyProtection="0"/>
    <xf numFmtId="0" fontId="67" fillId="81" borderId="64" applyNumberFormat="0" applyFont="0" applyAlignment="0" applyProtection="0"/>
    <xf numFmtId="0" fontId="70" fillId="71" borderId="0" applyNumberFormat="0" applyBorder="0" applyAlignment="0" applyProtection="0"/>
    <xf numFmtId="184"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2" borderId="0" applyNumberFormat="0" applyBorder="0" applyAlignment="0" applyProtection="0"/>
    <xf numFmtId="184"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73" borderId="0" applyNumberFormat="0" applyBorder="0" applyAlignment="0" applyProtection="0"/>
    <xf numFmtId="184"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1" borderId="0" applyNumberFormat="0" applyBorder="0" applyAlignment="0" applyProtection="0"/>
    <xf numFmtId="184" fontId="70"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63" borderId="0" applyNumberFormat="0" applyBorder="0" applyAlignment="0" applyProtection="0"/>
    <xf numFmtId="184"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74" borderId="0" applyNumberFormat="0" applyBorder="0" applyAlignment="0" applyProtection="0"/>
    <xf numFmtId="184" fontId="70" fillId="70"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1" fillId="0" borderId="0"/>
    <xf numFmtId="170" fontId="66" fillId="0" borderId="0" applyFont="0" applyFill="0" applyBorder="0" applyAlignment="0" applyProtection="0"/>
    <xf numFmtId="0" fontId="91" fillId="76" borderId="61" applyNumberFormat="0" applyAlignment="0" applyProtection="0"/>
    <xf numFmtId="184"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91" fillId="77" borderId="61" applyNumberFormat="0" applyAlignment="0" applyProtection="0"/>
    <xf numFmtId="0" fontId="14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93" fillId="86" borderId="0" applyNumberFormat="0" applyBorder="0" applyProtection="0"/>
    <xf numFmtId="0" fontId="163" fillId="0" borderId="55" applyNumberFormat="0" applyBorder="0" applyProtection="0">
      <alignment horizontal="right" vertical="center"/>
    </xf>
    <xf numFmtId="0" fontId="95" fillId="0" borderId="62" applyNumberFormat="0" applyFill="0" applyAlignment="0" applyProtection="0"/>
    <xf numFmtId="0" fontId="95" fillId="0" borderId="62" applyNumberFormat="0" applyFill="0" applyAlignment="0" applyProtection="0"/>
    <xf numFmtId="0" fontId="6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95" fillId="0" borderId="62" applyNumberFormat="0" applyFill="0" applyAlignment="0" applyProtection="0"/>
    <xf numFmtId="0" fontId="164" fillId="87" borderId="0" applyNumberFormat="0" applyBorder="0" applyProtection="0">
      <alignment horizontal="left" vertical="center"/>
    </xf>
    <xf numFmtId="3" fontId="58" fillId="88" borderId="0" applyFill="0" applyBorder="0">
      <alignment horizontal="right" vertical="center"/>
      <protection locked="0"/>
    </xf>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66" fillId="0" borderId="0" applyFont="0" applyFill="0" applyBorder="0" applyAlignment="0" applyProtection="0"/>
    <xf numFmtId="215"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 fillId="0" borderId="0" applyFill="0" applyBorder="0" applyAlignment="0" applyProtection="0"/>
    <xf numFmtId="216" fontId="1" fillId="0" borderId="0" applyFont="0" applyFill="0" applyBorder="0" applyAlignment="0" applyProtection="0"/>
    <xf numFmtId="170" fontId="66" fillId="0" borderId="0" applyFont="0" applyFill="0" applyBorder="0" applyAlignment="0" applyProtection="0"/>
    <xf numFmtId="170" fontId="1" fillId="0" borderId="0" applyFont="0" applyFill="0" applyBorder="0" applyAlignment="0" applyProtection="0"/>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4" fontId="1" fillId="0" borderId="0" applyFont="0" applyFill="0" applyBorder="0" applyAlignment="0" applyProtection="0"/>
    <xf numFmtId="2" fontId="165" fillId="0" borderId="44" applyFont="0" applyFill="0" applyBorder="0" applyAlignment="0"/>
    <xf numFmtId="218" fontId="54" fillId="0" borderId="0"/>
    <xf numFmtId="0" fontId="63" fillId="0" borderId="0"/>
    <xf numFmtId="219" fontId="1" fillId="0" borderId="0" applyFont="0" applyFill="0" applyBorder="0" applyAlignment="0" applyProtection="0"/>
    <xf numFmtId="169" fontId="66" fillId="0" borderId="0" applyFont="0" applyFill="0" applyBorder="0" applyAlignment="0" applyProtection="0"/>
    <xf numFmtId="220" fontId="1" fillId="0" borderId="0" applyFont="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0" fontId="166" fillId="0" borderId="0"/>
    <xf numFmtId="223" fontId="167" fillId="0" borderId="0" applyFont="0" applyFill="0" applyBorder="0" applyProtection="0">
      <alignment horizontal="right"/>
    </xf>
    <xf numFmtId="0" fontId="168" fillId="89" borderId="0" applyNumberFormat="0" applyBorder="0" applyAlignment="0" applyProtection="0"/>
    <xf numFmtId="0" fontId="168" fillId="90" borderId="0" applyNumberFormat="0" applyBorder="0" applyAlignment="0" applyProtection="0"/>
    <xf numFmtId="184"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56" fillId="7" borderId="0" applyNumberFormat="0" applyBorder="0" applyAlignment="0" applyProtection="0"/>
    <xf numFmtId="0" fontId="168" fillId="89" borderId="0" applyNumberFormat="0" applyBorder="0" applyAlignment="0" applyProtection="0"/>
    <xf numFmtId="0" fontId="169"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90" borderId="0" applyNumberFormat="0" applyBorder="0" applyAlignment="0" applyProtection="0"/>
    <xf numFmtId="184"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68" fillId="89"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4" fontId="170" fillId="0" borderId="0" applyBorder="0">
      <alignment horizontal="center" vertical="center" wrapText="1"/>
    </xf>
    <xf numFmtId="224" fontId="170" fillId="0" borderId="0" applyBorder="0">
      <alignment horizontal="center" vertical="center" wrapText="1"/>
    </xf>
    <xf numFmtId="224" fontId="170" fillId="0" borderId="48" applyBorder="0">
      <alignment horizontal="center" vertical="center" wrapText="1"/>
    </xf>
    <xf numFmtId="224" fontId="170" fillId="0" borderId="48" applyBorder="0">
      <alignment horizontal="center" vertical="center" wrapText="1"/>
    </xf>
    <xf numFmtId="224" fontId="170" fillId="0" borderId="48" applyBorder="0">
      <alignment horizontal="center" vertical="center" wrapText="1"/>
    </xf>
    <xf numFmtId="224" fontId="170" fillId="0" borderId="48" applyBorder="0">
      <alignment horizontal="center" vertical="center" wrapText="1"/>
    </xf>
    <xf numFmtId="224" fontId="170" fillId="0" borderId="48" applyBorder="0">
      <alignment horizontal="center" vertical="center" wrapText="1"/>
    </xf>
    <xf numFmtId="0" fontId="170" fillId="0" borderId="0" applyBorder="0">
      <alignment horizontal="center" vertical="center" wrapText="1"/>
    </xf>
    <xf numFmtId="225" fontId="1" fillId="0" borderId="0"/>
    <xf numFmtId="0" fontId="24" fillId="0" borderId="0"/>
    <xf numFmtId="0" fontId="66" fillId="0" borderId="0"/>
    <xf numFmtId="226" fontId="1" fillId="0" borderId="0"/>
    <xf numFmtId="226" fontId="1" fillId="0" borderId="0"/>
    <xf numFmtId="227" fontId="171" fillId="0" borderId="0"/>
    <xf numFmtId="0" fontId="172" fillId="0" borderId="0"/>
    <xf numFmtId="0" fontId="173" fillId="0" borderId="0"/>
    <xf numFmtId="0" fontId="173" fillId="0" borderId="0"/>
    <xf numFmtId="0" fontId="98" fillId="0" borderId="0"/>
    <xf numFmtId="0" fontId="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 fillId="0" borderId="0"/>
    <xf numFmtId="0" fontId="1" fillId="0" borderId="0"/>
    <xf numFmtId="0" fontId="1" fillId="0" borderId="0"/>
    <xf numFmtId="0" fontId="173" fillId="0" borderId="0"/>
    <xf numFmtId="0" fontId="173" fillId="0" borderId="0"/>
    <xf numFmtId="0" fontId="1" fillId="0" borderId="0"/>
    <xf numFmtId="0" fontId="1" fillId="0" borderId="0"/>
    <xf numFmtId="0" fontId="1" fillId="0" borderId="0"/>
    <xf numFmtId="0" fontId="1" fillId="0" borderId="0"/>
    <xf numFmtId="0" fontId="1" fillId="0" borderId="0"/>
    <xf numFmtId="0" fontId="173" fillId="0" borderId="0"/>
    <xf numFmtId="0" fontId="173" fillId="0" borderId="0"/>
    <xf numFmtId="0" fontId="1" fillId="0" borderId="0"/>
    <xf numFmtId="0" fontId="173" fillId="0" borderId="0"/>
    <xf numFmtId="0" fontId="173" fillId="0" borderId="0"/>
    <xf numFmtId="0" fontId="98" fillId="0" borderId="0"/>
    <xf numFmtId="0" fontId="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4" fillId="0" borderId="0"/>
    <xf numFmtId="0" fontId="98" fillId="0" borderId="0"/>
    <xf numFmtId="0" fontId="1" fillId="0" borderId="0"/>
    <xf numFmtId="0" fontId="173" fillId="0" borderId="0"/>
    <xf numFmtId="0" fontId="173" fillId="0" borderId="0"/>
    <xf numFmtId="0" fontId="98" fillId="0" borderId="0"/>
    <xf numFmtId="0" fontId="1" fillId="0" borderId="0"/>
    <xf numFmtId="0" fontId="173" fillId="0" borderId="0"/>
    <xf numFmtId="0" fontId="173" fillId="0" borderId="0"/>
    <xf numFmtId="0" fontId="93" fillId="0" borderId="0"/>
    <xf numFmtId="0" fontId="93" fillId="0" borderId="0"/>
    <xf numFmtId="0" fontId="99" fillId="0" borderId="0"/>
    <xf numFmtId="228"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98" fillId="0" borderId="0"/>
    <xf numFmtId="0" fontId="173" fillId="0" borderId="0"/>
    <xf numFmtId="0" fontId="1" fillId="0" borderId="0"/>
    <xf numFmtId="0" fontId="66" fillId="0" borderId="0"/>
    <xf numFmtId="0" fontId="66" fillId="0" borderId="0"/>
    <xf numFmtId="0" fontId="66" fillId="0" borderId="0"/>
    <xf numFmtId="0" fontId="66" fillId="0" borderId="0"/>
    <xf numFmtId="0" fontId="98" fillId="0" borderId="0"/>
    <xf numFmtId="0" fontId="1" fillId="0" borderId="0"/>
    <xf numFmtId="0" fontId="98" fillId="0" borderId="0"/>
    <xf numFmtId="184" fontId="1" fillId="0" borderId="0" applyFont="0"/>
    <xf numFmtId="0" fontId="1" fillId="0" borderId="0" applyFont="0"/>
    <xf numFmtId="0" fontId="1" fillId="0" borderId="0"/>
    <xf numFmtId="184" fontId="1" fillId="0" borderId="0"/>
    <xf numFmtId="0" fontId="66" fillId="0" borderId="0"/>
    <xf numFmtId="0" fontId="6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1" fillId="0" borderId="0"/>
    <xf numFmtId="0" fontId="1" fillId="0" borderId="0"/>
    <xf numFmtId="0" fontId="1" fillId="0" borderId="0"/>
    <xf numFmtId="0" fontId="98" fillId="0" borderId="0"/>
    <xf numFmtId="228"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98" fillId="0" borderId="0"/>
    <xf numFmtId="0" fontId="99"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99"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93" fillId="0" borderId="0"/>
    <xf numFmtId="0" fontId="93" fillId="0" borderId="0"/>
    <xf numFmtId="184" fontId="24" fillId="0" borderId="0"/>
    <xf numFmtId="0" fontId="24" fillId="0" borderId="0"/>
    <xf numFmtId="4" fontId="40" fillId="0" borderId="0" applyBorder="0" applyProtection="0">
      <alignment horizontal="center"/>
    </xf>
    <xf numFmtId="0" fontId="1" fillId="0" borderId="0"/>
    <xf numFmtId="0" fontId="9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229" fontId="133"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66" fillId="0" borderId="0"/>
    <xf numFmtId="0" fontId="1" fillId="0" borderId="0"/>
    <xf numFmtId="0" fontId="1" fillId="0" borderId="0"/>
    <xf numFmtId="0" fontId="1" fillId="0" borderId="0"/>
    <xf numFmtId="0" fontId="98" fillId="0" borderId="0"/>
    <xf numFmtId="229" fontId="133" fillId="0" borderId="0"/>
    <xf numFmtId="0" fontId="98" fillId="0" borderId="0"/>
    <xf numFmtId="0" fontId="24"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9" fontId="133" fillId="0" borderId="0"/>
    <xf numFmtId="0" fontId="98" fillId="0" borderId="0"/>
    <xf numFmtId="0" fontId="66" fillId="0" borderId="0"/>
    <xf numFmtId="0" fontId="98" fillId="0" borderId="0"/>
    <xf numFmtId="0" fontId="66" fillId="0" borderId="0"/>
    <xf numFmtId="0" fontId="1" fillId="0" borderId="0"/>
    <xf numFmtId="0" fontId="1" fillId="0" borderId="0"/>
    <xf numFmtId="0" fontId="98" fillId="0" borderId="0"/>
    <xf numFmtId="0" fontId="98" fillId="0" borderId="0"/>
    <xf numFmtId="0" fontId="98" fillId="0" borderId="0"/>
    <xf numFmtId="0" fontId="98" fillId="0" borderId="0"/>
    <xf numFmtId="0" fontId="98"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xf numFmtId="229" fontId="13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73" fillId="0" borderId="0"/>
    <xf numFmtId="0" fontId="2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66" fillId="0" borderId="0"/>
    <xf numFmtId="177" fontId="13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98" fillId="0" borderId="0"/>
    <xf numFmtId="177" fontId="133" fillId="0" borderId="0"/>
    <xf numFmtId="177" fontId="133" fillId="0" borderId="0"/>
    <xf numFmtId="0" fontId="173" fillId="0" borderId="0"/>
    <xf numFmtId="0" fontId="1" fillId="0" borderId="0"/>
    <xf numFmtId="0" fontId="173"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230" fontId="93" fillId="83" borderId="0" applyBorder="0">
      <alignment vertical="center"/>
    </xf>
    <xf numFmtId="0" fontId="1" fillId="0" borderId="0"/>
    <xf numFmtId="0" fontId="1" fillId="81" borderId="64" applyNumberFormat="0" applyFont="0" applyAlignment="0" applyProtection="0"/>
    <xf numFmtId="0" fontId="66"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69" fillId="11" borderId="41" applyNumberFormat="0" applyFont="0" applyAlignment="0" applyProtection="0"/>
    <xf numFmtId="0" fontId="66"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0" fontId="1" fillId="81" borderId="64" applyNumberFormat="0" applyFont="0" applyAlignment="0" applyProtection="0"/>
    <xf numFmtId="231" fontId="175" fillId="0" borderId="0" applyProtection="0">
      <alignment horizontal="center"/>
    </xf>
    <xf numFmtId="0" fontId="176" fillId="0" borderId="0" applyNumberFormat="0" applyFill="0" applyBorder="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77" borderId="72" applyNumberFormat="0" applyAlignment="0" applyProtection="0"/>
    <xf numFmtId="0" fontId="177" fillId="77" borderId="72" applyNumberFormat="0" applyAlignment="0" applyProtection="0"/>
    <xf numFmtId="0" fontId="178" fillId="77" borderId="72" applyNumberFormat="0" applyAlignment="0" applyProtection="0"/>
    <xf numFmtId="0" fontId="177" fillId="77" borderId="72" applyNumberFormat="0" applyAlignment="0" applyProtection="0"/>
    <xf numFmtId="0" fontId="177" fillId="77" borderId="72" applyNumberFormat="0" applyAlignment="0" applyProtection="0"/>
    <xf numFmtId="0" fontId="179" fillId="0" borderId="0" applyProtection="0">
      <alignment horizontal="left"/>
    </xf>
    <xf numFmtId="0" fontId="110" fillId="0" borderId="73" applyNumberFormat="0" applyAlignment="0" applyProtection="0"/>
    <xf numFmtId="0" fontId="93" fillId="36" borderId="0" applyNumberFormat="0" applyFont="0" applyBorder="0" applyAlignment="0" applyProtection="0"/>
    <xf numFmtId="0" fontId="54" fillId="88" borderId="47" applyNumberFormat="0" applyFont="0" applyBorder="0" applyAlignment="0" applyProtection="0">
      <alignment horizontal="center"/>
    </xf>
    <xf numFmtId="0" fontId="54" fillId="91" borderId="47" applyNumberFormat="0" applyFont="0" applyBorder="0" applyAlignment="0" applyProtection="0">
      <alignment horizontal="center"/>
    </xf>
    <xf numFmtId="0" fontId="93" fillId="0" borderId="74" applyNumberFormat="0" applyAlignment="0" applyProtection="0"/>
    <xf numFmtId="0" fontId="93" fillId="0" borderId="75" applyNumberFormat="0" applyAlignment="0" applyProtection="0"/>
    <xf numFmtId="0" fontId="110" fillId="0" borderId="76" applyNumberFormat="0" applyAlignment="0" applyProtection="0"/>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0" fontId="1" fillId="0" borderId="0" applyFont="0" applyFill="0" applyBorder="0" applyAlignment="0" applyProtection="0"/>
    <xf numFmtId="9" fontId="93"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98" fillId="0" borderId="0" applyFont="0" applyFill="0" applyBorder="0" applyAlignment="0" applyProtection="0"/>
    <xf numFmtId="10" fontId="1" fillId="0" borderId="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9" fontId="93" fillId="0" borderId="0" applyFont="0" applyFill="0" applyBorder="0" applyAlignment="0" applyProtection="0"/>
    <xf numFmtId="232" fontId="73" fillId="0" borderId="0" applyFont="0" applyFill="0" applyBorder="0" applyProtection="0">
      <alignment horizontal="right"/>
    </xf>
    <xf numFmtId="9" fontId="94" fillId="0" borderId="55" applyNumberFormat="0" applyBorder="0" applyProtection="0">
      <alignment horizontal="right" vertical="center"/>
    </xf>
    <xf numFmtId="173" fontId="94" fillId="0" borderId="55" applyNumberFormat="0" applyBorder="0" applyProtection="0"/>
    <xf numFmtId="10" fontId="94" fillId="0" borderId="55" applyNumberFormat="0" applyBorder="0" applyProtection="0"/>
    <xf numFmtId="233" fontId="1" fillId="0" borderId="0" applyFont="0" applyFill="0" applyBorder="0" applyAlignment="0" applyProtection="0"/>
    <xf numFmtId="233" fontId="1" fillId="0" borderId="0" applyFont="0" applyFill="0" applyBorder="0" applyAlignment="0" applyProtection="0"/>
    <xf numFmtId="9" fontId="102" fillId="0" borderId="77">
      <alignment vertical="center"/>
    </xf>
    <xf numFmtId="9" fontId="102" fillId="0" borderId="16">
      <alignment vertical="center"/>
    </xf>
    <xf numFmtId="9" fontId="102" fillId="0" borderId="16">
      <alignment vertical="center"/>
    </xf>
    <xf numFmtId="9" fontId="102" fillId="0" borderId="16">
      <alignment vertical="center"/>
    </xf>
    <xf numFmtId="9" fontId="102" fillId="0" borderId="16">
      <alignment vertical="center"/>
    </xf>
    <xf numFmtId="234" fontId="101" fillId="0" borderId="0">
      <protection locked="0"/>
    </xf>
    <xf numFmtId="235" fontId="101" fillId="0" borderId="0">
      <protection locked="0"/>
    </xf>
    <xf numFmtId="0" fontId="133" fillId="0" borderId="0"/>
    <xf numFmtId="9" fontId="66" fillId="0" borderId="0" applyFont="0" applyFill="0" applyBorder="0" applyAlignment="0" applyProtection="0"/>
    <xf numFmtId="9" fontId="66" fillId="0" borderId="0" applyFont="0" applyFill="0" applyBorder="0" applyAlignment="0" applyProtection="0"/>
    <xf numFmtId="9" fontId="1" fillId="0" borderId="0" applyFont="0" applyFill="0" applyBorder="0" applyAlignment="0" applyProtection="0"/>
    <xf numFmtId="9" fontId="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9" fontId="66" fillId="0" borderId="0" applyFont="0" applyFill="0" applyBorder="0" applyAlignment="0" applyProtection="0"/>
    <xf numFmtId="9" fontId="24"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0" fontId="54" fillId="0" borderId="0" applyBorder="0" applyProtection="0">
      <alignment horizontal="left" vertical="top" wrapText="1"/>
      <protection locked="0"/>
    </xf>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80" fillId="0" borderId="52"/>
    <xf numFmtId="213" fontId="39" fillId="0" borderId="47">
      <alignment vertical="center"/>
    </xf>
    <xf numFmtId="237" fontId="108" fillId="0" borderId="47" applyFill="0" applyBorder="0" applyAlignment="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0" fontId="104" fillId="0" borderId="0" applyNumberFormat="0" applyFont="0" applyFill="0" applyBorder="0" applyAlignment="0" applyProtection="0">
      <alignment horizontal="left"/>
    </xf>
    <xf numFmtId="15" fontId="104" fillId="0" borderId="0" applyFont="0" applyFill="0" applyBorder="0" applyAlignment="0" applyProtection="0"/>
    <xf numFmtId="4" fontId="104" fillId="0" borderId="0" applyFont="0" applyFill="0" applyBorder="0" applyAlignment="0" applyProtection="0"/>
    <xf numFmtId="0" fontId="181" fillId="0" borderId="46">
      <alignment horizontal="center"/>
    </xf>
    <xf numFmtId="3" fontId="104" fillId="0" borderId="0" applyFont="0" applyFill="0" applyBorder="0" applyAlignment="0" applyProtection="0"/>
    <xf numFmtId="0" fontId="104" fillId="92"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133" fillId="0" borderId="0"/>
    <xf numFmtId="0" fontId="39" fillId="37" borderId="0" applyNumberFormat="0" applyBorder="0">
      <alignment horizontal="right"/>
      <protection locked="0"/>
    </xf>
    <xf numFmtId="0" fontId="39" fillId="37" borderId="0" applyNumberFormat="0" applyBorder="0">
      <alignment horizontal="right"/>
      <protection locked="0"/>
    </xf>
    <xf numFmtId="0" fontId="39" fillId="37" borderId="0" applyNumberFormat="0" applyBorder="0">
      <alignment horizontal="right"/>
      <protection locked="0"/>
    </xf>
    <xf numFmtId="0" fontId="39" fillId="37" borderId="0" applyNumberFormat="0" applyBorder="0">
      <alignment horizontal="right"/>
      <protection locked="0"/>
    </xf>
    <xf numFmtId="0" fontId="39" fillId="37" borderId="0" applyNumberFormat="0" applyBorder="0">
      <alignment horizontal="right"/>
      <protection locked="0"/>
    </xf>
    <xf numFmtId="0" fontId="1" fillId="47" borderId="0" applyNumberFormat="0" applyBorder="0" applyAlignment="0"/>
    <xf numFmtId="184"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47" borderId="0" applyNumberFormat="0" applyBorder="0">
      <alignment horizontal="center" vertical="center" wrapText="1"/>
    </xf>
    <xf numFmtId="184"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179" fontId="39" fillId="93" borderId="16" applyNumberFormat="0" applyBorder="0" applyAlignment="0">
      <alignment horizontal="right"/>
      <protection locked="0"/>
    </xf>
    <xf numFmtId="179" fontId="39" fillId="93" borderId="16" applyNumberFormat="0" applyBorder="0" applyAlignment="0">
      <alignment horizontal="right"/>
      <protection locked="0"/>
    </xf>
    <xf numFmtId="240" fontId="39" fillId="93" borderId="16" applyNumberFormat="0" applyBorder="0" applyAlignment="0">
      <alignment horizontal="right"/>
      <protection locked="0"/>
    </xf>
    <xf numFmtId="238" fontId="39" fillId="93" borderId="16" applyNumberFormat="0" applyBorder="0" applyAlignment="0">
      <alignment horizontal="right"/>
      <protection locked="0"/>
    </xf>
    <xf numFmtId="179" fontId="39" fillId="93" borderId="16" applyNumberFormat="0" applyBorder="0" applyAlignment="0">
      <alignment horizontal="right"/>
      <protection locked="0"/>
    </xf>
    <xf numFmtId="179" fontId="39" fillId="93" borderId="16" applyNumberFormat="0" applyBorder="0" applyAlignment="0">
      <alignment horizontal="right"/>
      <protection locked="0"/>
    </xf>
    <xf numFmtId="179" fontId="39" fillId="93" borderId="16" applyNumberFormat="0" applyBorder="0" applyAlignment="0">
      <alignment horizontal="right"/>
      <protection locked="0"/>
    </xf>
    <xf numFmtId="179" fontId="39" fillId="93" borderId="16" applyNumberFormat="0" applyBorder="0" applyAlignment="0">
      <alignment horizontal="right"/>
      <protection locked="0"/>
    </xf>
    <xf numFmtId="0" fontId="1" fillId="49" borderId="0" applyNumberFormat="0" applyBorder="0" applyAlignment="0"/>
    <xf numFmtId="184"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82" fillId="0" borderId="0" applyFill="0" applyBorder="0">
      <alignment horizontal="center" vertical="center"/>
    </xf>
    <xf numFmtId="0" fontId="182" fillId="0" borderId="47" applyFill="0" applyBorder="0">
      <alignment horizontal="center" vertical="center"/>
    </xf>
    <xf numFmtId="184" fontId="182" fillId="0" borderId="47" applyFill="0" applyBorder="0">
      <alignment horizontal="center" vertical="center"/>
    </xf>
    <xf numFmtId="0" fontId="182" fillId="0" borderId="47" applyFill="0" applyBorder="0">
      <alignment horizontal="center" vertical="center"/>
    </xf>
    <xf numFmtId="0" fontId="182" fillId="0" borderId="47" applyFill="0" applyBorder="0">
      <alignment horizontal="center" vertical="center"/>
    </xf>
    <xf numFmtId="0" fontId="182" fillId="0" borderId="47" applyFill="0" applyBorder="0">
      <alignment horizontal="center" vertical="center"/>
    </xf>
    <xf numFmtId="0" fontId="183" fillId="0" borderId="0" applyNumberFormat="0" applyBorder="0" applyAlignment="0"/>
    <xf numFmtId="10" fontId="183" fillId="0" borderId="43" applyNumberFormat="0" applyBorder="0" applyAlignment="0"/>
    <xf numFmtId="10" fontId="183" fillId="0" borderId="43" applyNumberFormat="0" applyBorder="0" applyAlignment="0"/>
    <xf numFmtId="10" fontId="183" fillId="0" borderId="43" applyNumberFormat="0" applyBorder="0" applyAlignment="0"/>
    <xf numFmtId="10" fontId="183" fillId="0" borderId="43" applyNumberFormat="0" applyBorder="0" applyAlignment="0"/>
    <xf numFmtId="0" fontId="1" fillId="36" borderId="16">
      <alignment horizontal="center" wrapText="1"/>
    </xf>
    <xf numFmtId="184"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center" wrapText="1"/>
    </xf>
    <xf numFmtId="0" fontId="1" fillId="36" borderId="16">
      <alignment horizontal="left"/>
    </xf>
    <xf numFmtId="184" fontId="1" fillId="36" borderId="16">
      <alignment horizontal="left"/>
    </xf>
    <xf numFmtId="0" fontId="1" fillId="36" borderId="16">
      <alignment horizontal="left"/>
    </xf>
    <xf numFmtId="0" fontId="1" fillId="36" borderId="16">
      <alignment horizontal="left"/>
    </xf>
    <xf numFmtId="0" fontId="1" fillId="36" borderId="16">
      <alignment horizontal="left"/>
    </xf>
    <xf numFmtId="0" fontId="1" fillId="36" borderId="16">
      <alignment horizontal="left"/>
    </xf>
    <xf numFmtId="0" fontId="1" fillId="36" borderId="16">
      <alignment horizontal="left"/>
    </xf>
    <xf numFmtId="0" fontId="1" fillId="36" borderId="16">
      <alignment horizontal="left"/>
    </xf>
    <xf numFmtId="0" fontId="1" fillId="36" borderId="16">
      <alignment horizontal="left"/>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173" fontId="1" fillId="93" borderId="16">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39" fillId="37" borderId="0" applyNumberFormat="0" applyBorder="0">
      <alignment horizontal="right"/>
      <protection locked="0"/>
    </xf>
    <xf numFmtId="3" fontId="184" fillId="95" borderId="16" applyBorder="0"/>
    <xf numFmtId="0" fontId="1" fillId="84" borderId="0" applyBorder="0"/>
    <xf numFmtId="0" fontId="1" fillId="84" borderId="0" applyBorder="0"/>
    <xf numFmtId="0" fontId="54" fillId="96" borderId="0" applyNumberFormat="0" applyFont="0" applyBorder="0" applyAlignment="0" applyProtection="0">
      <protection locked="0"/>
    </xf>
    <xf numFmtId="0" fontId="1" fillId="36" borderId="16" applyNumberFormat="0" applyFont="0" applyBorder="0" applyAlignment="0">
      <alignment horizontal="center" wrapText="1"/>
    </xf>
    <xf numFmtId="0" fontId="1" fillId="36" borderId="16" applyNumberFormat="0" applyFont="0" applyBorder="0" applyAlignment="0">
      <alignment horizontal="center" wrapText="1"/>
    </xf>
    <xf numFmtId="3" fontId="39" fillId="88" borderId="47" applyNumberFormat="0" applyBorder="0" applyAlignment="0">
      <alignment vertical="center"/>
      <protection locked="0"/>
    </xf>
    <xf numFmtId="0" fontId="1" fillId="36" borderId="0" applyNumberFormat="0" applyFont="0" applyFill="0" applyBorder="0" applyAlignment="0"/>
    <xf numFmtId="0" fontId="41" fillId="36" borderId="0" applyNumberFormat="0" applyFont="0" applyFill="0" applyBorder="0" applyAlignment="0"/>
    <xf numFmtId="0" fontId="54" fillId="94" borderId="0" applyNumberFormat="0" applyFont="0" applyBorder="0" applyAlignment="0"/>
    <xf numFmtId="3" fontId="113" fillId="97" borderId="16" applyNumberFormat="0" applyBorder="0">
      <alignment horizontal="right" vertical="center" wrapText="1" indent="1"/>
    </xf>
    <xf numFmtId="0" fontId="183" fillId="0" borderId="0" applyNumberFormat="0" applyBorder="0" applyAlignment="0"/>
    <xf numFmtId="0" fontId="74" fillId="95" borderId="49" applyNumberFormat="0" applyFont="0" applyBorder="0" applyAlignment="0"/>
    <xf numFmtId="0" fontId="185" fillId="0" borderId="0" applyFill="0" applyBorder="0">
      <alignment horizontal="center" vertical="center"/>
    </xf>
    <xf numFmtId="241" fontId="68" fillId="0" borderId="78">
      <alignment vertical="center"/>
    </xf>
    <xf numFmtId="3" fontId="186" fillId="0" borderId="0"/>
    <xf numFmtId="4" fontId="186" fillId="0" borderId="0"/>
    <xf numFmtId="173" fontId="187" fillId="0" borderId="0"/>
    <xf numFmtId="0" fontId="75" fillId="98" borderId="0" applyNumberFormat="0" applyFont="0" applyBorder="0" applyAlignment="0">
      <alignment horizontal="center"/>
    </xf>
    <xf numFmtId="242" fontId="188" fillId="0" borderId="0" applyNumberFormat="0" applyFill="0" applyBorder="0" applyAlignment="0" applyProtection="0">
      <alignment horizontal="left"/>
    </xf>
    <xf numFmtId="0" fontId="189" fillId="41" borderId="0" applyNumberFormat="0" applyBorder="0" applyAlignment="0" applyProtection="0"/>
    <xf numFmtId="184"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76" fillId="77" borderId="72" applyNumberFormat="0" applyAlignment="0" applyProtection="0"/>
    <xf numFmtId="0" fontId="177" fillId="77" borderId="72" applyNumberFormat="0" applyAlignment="0" applyProtection="0"/>
    <xf numFmtId="0" fontId="177" fillId="77" borderId="72" applyNumberFormat="0" applyAlignment="0" applyProtection="0"/>
    <xf numFmtId="0" fontId="177" fillId="77" borderId="72" applyNumberFormat="0" applyAlignment="0" applyProtection="0"/>
    <xf numFmtId="0" fontId="177" fillId="77" borderId="72" applyNumberFormat="0" applyAlignment="0" applyProtection="0"/>
    <xf numFmtId="0" fontId="81" fillId="44" borderId="0" applyNumberFormat="0" applyBorder="0" applyAlignment="0" applyProtection="0"/>
    <xf numFmtId="0" fontId="103" fillId="0" borderId="45"/>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0" fillId="90" borderId="0" applyNumberFormat="0" applyBorder="0" applyAlignment="0" applyProtection="0"/>
    <xf numFmtId="184" fontId="190" fillId="89" borderId="0" applyNumberFormat="0" applyBorder="0" applyAlignment="0" applyProtection="0"/>
    <xf numFmtId="0" fontId="190" fillId="89" borderId="0" applyNumberFormat="0" applyBorder="0" applyAlignment="0" applyProtection="0"/>
    <xf numFmtId="0" fontId="190" fillId="89" borderId="0" applyNumberFormat="0" applyBorder="0" applyAlignment="0" applyProtection="0"/>
    <xf numFmtId="0" fontId="190" fillId="89" borderId="0" applyNumberFormat="0" applyBorder="0" applyAlignment="0" applyProtection="0"/>
    <xf numFmtId="170" fontId="104" fillId="0" borderId="0" applyFont="0" applyFill="0" applyBorder="0" applyAlignment="0" applyProtection="0"/>
    <xf numFmtId="43" fontId="66" fillId="0" borderId="0" applyFont="0" applyFill="0" applyBorder="0" applyAlignment="0" applyProtection="0"/>
    <xf numFmtId="170" fontId="1" fillId="0" borderId="0" applyFont="0" applyFill="0" applyBorder="0" applyAlignment="0" applyProtection="0"/>
    <xf numFmtId="43" fontId="66" fillId="0" borderId="0" applyFont="0" applyFill="0" applyBorder="0" applyAlignment="0" applyProtection="0"/>
    <xf numFmtId="170" fontId="6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0" fontId="75" fillId="1" borderId="11" applyNumberFormat="0" applyFont="0" applyAlignment="0">
      <alignment horizontal="center"/>
    </xf>
    <xf numFmtId="167" fontId="85" fillId="0" borderId="0" applyFill="0" applyBorder="0" applyAlignment="0" applyProtection="0"/>
    <xf numFmtId="0" fontId="177" fillId="77" borderId="72" applyNumberFormat="0" applyAlignment="0" applyProtection="0"/>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66" fillId="0" borderId="0"/>
    <xf numFmtId="0" fontId="57" fillId="0" borderId="0"/>
    <xf numFmtId="173" fontId="107" fillId="0" borderId="0"/>
    <xf numFmtId="4" fontId="1" fillId="0" borderId="0"/>
    <xf numFmtId="4" fontId="1" fillId="0" borderId="0"/>
    <xf numFmtId="177" fontId="1" fillId="0" borderId="0"/>
    <xf numFmtId="177" fontId="1" fillId="0" borderId="0"/>
    <xf numFmtId="0" fontId="66" fillId="0" borderId="0"/>
    <xf numFmtId="0" fontId="1" fillId="0" borderId="0" applyNumberFormat="0" applyFill="0" applyBorder="0" applyAlignment="0" applyProtection="0"/>
    <xf numFmtId="0" fontId="1" fillId="0" borderId="0"/>
    <xf numFmtId="0" fontId="1" fillId="0" borderId="0"/>
    <xf numFmtId="0" fontId="1" fillId="0" borderId="0"/>
    <xf numFmtId="0" fontId="192" fillId="0" borderId="0"/>
    <xf numFmtId="0" fontId="193" fillId="0" borderId="0">
      <alignment horizontal="center"/>
    </xf>
    <xf numFmtId="173" fontId="144" fillId="0" borderId="0"/>
    <xf numFmtId="40" fontId="194" fillId="0" borderId="0" applyBorder="0">
      <alignment horizontal="right"/>
    </xf>
    <xf numFmtId="0" fontId="195" fillId="0" borderId="79" applyNumberFormat="0" applyFill="0" applyAlignment="0" applyProtection="0"/>
    <xf numFmtId="0" fontId="195" fillId="0" borderId="79" applyNumberFormat="0" applyFill="0" applyAlignment="0" applyProtection="0"/>
    <xf numFmtId="0" fontId="195" fillId="0" borderId="79" applyNumberFormat="0" applyFill="0" applyAlignment="0" applyProtection="0"/>
    <xf numFmtId="0" fontId="195" fillId="0" borderId="79" applyNumberFormat="0" applyFill="0" applyAlignment="0" applyProtection="0"/>
    <xf numFmtId="173" fontId="144" fillId="0" borderId="0"/>
    <xf numFmtId="3" fontId="144" fillId="0" borderId="52"/>
    <xf numFmtId="3" fontId="144" fillId="0" borderId="0"/>
    <xf numFmtId="0" fontId="123" fillId="49" borderId="61" applyNumberFormat="0" applyAlignment="0" applyProtection="0"/>
    <xf numFmtId="184" fontId="123" fillId="50" borderId="61" applyNumberFormat="0" applyAlignment="0" applyProtection="0"/>
    <xf numFmtId="0" fontId="123" fillId="50" borderId="61" applyNumberFormat="0" applyAlignment="0" applyProtection="0"/>
    <xf numFmtId="0" fontId="123" fillId="50" borderId="61" applyNumberFormat="0" applyAlignment="0" applyProtection="0"/>
    <xf numFmtId="0" fontId="123" fillId="50" borderId="61" applyNumberFormat="0" applyAlignment="0" applyProtection="0"/>
    <xf numFmtId="0" fontId="196" fillId="76" borderId="61" applyNumberFormat="0" applyAlignment="0" applyProtection="0"/>
    <xf numFmtId="184" fontId="196" fillId="77" borderId="61" applyNumberFormat="0" applyAlignment="0" applyProtection="0"/>
    <xf numFmtId="0" fontId="196" fillId="77" borderId="61" applyNumberFormat="0" applyAlignment="0" applyProtection="0"/>
    <xf numFmtId="0" fontId="196" fillId="77" borderId="61" applyNumberFormat="0" applyAlignment="0" applyProtection="0"/>
    <xf numFmtId="0" fontId="196" fillId="77" borderId="61" applyNumberFormat="0" applyAlignment="0" applyProtection="0"/>
    <xf numFmtId="0" fontId="62" fillId="0" borderId="0" applyFill="0" applyBorder="0" applyProtection="0">
      <alignment horizontal="center" vertical="center"/>
    </xf>
    <xf numFmtId="0" fontId="62" fillId="0" borderId="0" applyFill="0" applyBorder="0" applyProtection="0"/>
    <xf numFmtId="0" fontId="110" fillId="0" borderId="0" applyFill="0" applyBorder="0" applyProtection="0">
      <alignment horizontal="left"/>
    </xf>
    <xf numFmtId="0" fontId="197" fillId="0" borderId="0" applyFill="0" applyBorder="0" applyProtection="0">
      <alignment horizontal="left" vertical="top"/>
    </xf>
    <xf numFmtId="0" fontId="198" fillId="0" borderId="0"/>
    <xf numFmtId="0" fontId="198" fillId="0" borderId="0"/>
    <xf numFmtId="0" fontId="96" fillId="80" borderId="63" applyNumberFormat="0" applyAlignment="0" applyProtection="0"/>
    <xf numFmtId="184"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0" fontId="124" fillId="0" borderId="0" applyNumberFormat="0" applyFill="0" applyBorder="0" applyAlignment="0" applyProtection="0"/>
    <xf numFmtId="0" fontId="1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4" fillId="0" borderId="0" applyNumberFormat="0" applyFill="0" applyBorder="0" applyAlignment="0" applyProtection="0"/>
    <xf numFmtId="0" fontId="93" fillId="0" borderId="0" applyNumberFormat="0" applyFill="0" applyBorder="0" applyAlignment="0" applyProtection="0"/>
    <xf numFmtId="0" fontId="98" fillId="0" borderId="0" applyNumberFormat="0" applyFill="0" applyBorder="0" applyAlignment="0" applyProtection="0"/>
    <xf numFmtId="0" fontId="176" fillId="0" borderId="0" applyNumberFormat="0" applyFill="0" applyBorder="0" applyAlignment="0" applyProtection="0"/>
    <xf numFmtId="0" fontId="192" fillId="0" borderId="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99" fillId="87" borderId="0" applyNumberFormat="0" applyBorder="0" applyProtection="0">
      <alignment horizontal="left"/>
    </xf>
    <xf numFmtId="0" fontId="176" fillId="0" borderId="0" applyNumberFormat="0" applyFill="0" applyBorder="0" applyAlignment="0" applyProtection="0"/>
    <xf numFmtId="0" fontId="199" fillId="87" borderId="0" applyNumberFormat="0" applyBorder="0" applyProtection="0">
      <alignment horizontal="left"/>
    </xf>
    <xf numFmtId="0" fontId="199" fillId="87" borderId="0" applyNumberFormat="0" applyBorder="0" applyProtection="0">
      <alignment horizontal="left"/>
    </xf>
    <xf numFmtId="0" fontId="199" fillId="87" borderId="0" applyNumberFormat="0" applyBorder="0" applyProtection="0">
      <alignment horizontal="left"/>
    </xf>
    <xf numFmtId="0" fontId="199" fillId="87" borderId="0" applyNumberFormat="0" applyBorder="0" applyProtection="0">
      <alignment horizontal="left"/>
    </xf>
    <xf numFmtId="0" fontId="176" fillId="0" borderId="0" applyNumberFormat="0" applyFill="0" applyBorder="0" applyAlignment="0" applyProtection="0"/>
    <xf numFmtId="0" fontId="176" fillId="0" borderId="0" applyNumberFormat="0" applyFill="0" applyBorder="0" applyAlignment="0" applyProtection="0"/>
    <xf numFmtId="0" fontId="2" fillId="0" borderId="55" applyNumberFormat="0" applyBorder="0" applyProtection="0">
      <alignment wrapText="1"/>
    </xf>
    <xf numFmtId="14" fontId="200" fillId="75" borderId="0" applyNumberFormat="0" applyBorder="0" applyProtection="0">
      <alignment horizontal="center" vertical="center"/>
    </xf>
    <xf numFmtId="0" fontId="201" fillId="75" borderId="55" applyNumberFormat="0" applyBorder="0" applyProtection="0">
      <alignment horizontal="centerContinuous" vertical="center" wrapText="1"/>
    </xf>
    <xf numFmtId="14" fontId="202" fillId="77" borderId="0" applyNumberFormat="0" applyBorder="0" applyProtection="0">
      <alignment horizontal="right" vertical="center"/>
    </xf>
    <xf numFmtId="242" fontId="202" fillId="79" borderId="55" applyNumberFormat="0" applyBorder="0" applyProtection="0"/>
    <xf numFmtId="14" fontId="200" fillId="75" borderId="65" applyNumberFormat="0" applyBorder="0" applyProtection="0">
      <alignment horizontal="left" vertical="center" wrapText="1"/>
    </xf>
    <xf numFmtId="0" fontId="176" fillId="0" borderId="0" applyNumberFormat="0" applyFill="0" applyBorder="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86" fillId="0" borderId="58"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1" fontId="93" fillId="99" borderId="0" applyNumberFormat="0" applyBorder="0" applyProtection="0">
      <alignment horizontal="left"/>
    </xf>
    <xf numFmtId="0" fontId="86" fillId="0" borderId="58"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203" fillId="0" borderId="0" applyNumberFormat="0" applyFill="0" applyBorder="0" applyAlignment="0" applyProtection="0"/>
    <xf numFmtId="0" fontId="88" fillId="0" borderId="0" applyNumberFormat="0" applyFill="0" applyBorder="0" applyAlignment="0" applyProtection="0"/>
    <xf numFmtId="0" fontId="176" fillId="0" borderId="0" applyNumberFormat="0" applyFill="0" applyBorder="0" applyAlignment="0" applyProtection="0"/>
    <xf numFmtId="244" fontId="204" fillId="0" borderId="16">
      <protection locked="0"/>
    </xf>
    <xf numFmtId="244" fontId="204" fillId="0" borderId="0">
      <protection locked="0"/>
    </xf>
    <xf numFmtId="0" fontId="1" fillId="0" borderId="80" applyNumberFormat="0" applyFill="0" applyAlignment="0" applyProtection="0"/>
    <xf numFmtId="0" fontId="195" fillId="0" borderId="79" applyNumberFormat="0" applyFill="0" applyAlignment="0" applyProtection="0"/>
    <xf numFmtId="0" fontId="52" fillId="0" borderId="42" applyNumberFormat="0" applyFill="0" applyAlignment="0" applyProtection="0"/>
    <xf numFmtId="0" fontId="1" fillId="0" borderId="80" applyNumberFormat="0" applyFill="0" applyAlignment="0" applyProtection="0"/>
    <xf numFmtId="0" fontId="153" fillId="0" borderId="79" applyNumberFormat="0" applyFill="0" applyAlignment="0" applyProtection="0"/>
    <xf numFmtId="0" fontId="195" fillId="0" borderId="79" applyNumberFormat="0" applyFill="0" applyAlignment="0" applyProtection="0"/>
    <xf numFmtId="0" fontId="195" fillId="0" borderId="79" applyNumberFormat="0" applyFill="0" applyAlignment="0" applyProtection="0"/>
    <xf numFmtId="0" fontId="195" fillId="0" borderId="79" applyNumberFormat="0" applyFill="0" applyAlignment="0" applyProtection="0"/>
    <xf numFmtId="0" fontId="195" fillId="0" borderId="79" applyNumberFormat="0" applyFill="0" applyAlignment="0" applyProtection="0"/>
    <xf numFmtId="0" fontId="177" fillId="76" borderId="72" applyNumberFormat="0" applyAlignment="0" applyProtection="0"/>
    <xf numFmtId="184" fontId="177" fillId="77" borderId="72" applyNumberFormat="0" applyAlignment="0" applyProtection="0"/>
    <xf numFmtId="0" fontId="177" fillId="77" borderId="72" applyNumberFormat="0" applyAlignment="0" applyProtection="0"/>
    <xf numFmtId="0" fontId="177" fillId="77" borderId="72" applyNumberFormat="0" applyAlignment="0" applyProtection="0"/>
    <xf numFmtId="0" fontId="177" fillId="77" borderId="72" applyNumberFormat="0" applyAlignment="0" applyProtection="0"/>
    <xf numFmtId="245" fontId="205" fillId="0" borderId="0">
      <alignment horizontal="left" vertical="center"/>
    </xf>
    <xf numFmtId="0" fontId="206" fillId="0" borderId="0">
      <alignment vertical="center"/>
    </xf>
    <xf numFmtId="245" fontId="207" fillId="0" borderId="0">
      <alignment horizontal="left" vertical="center"/>
    </xf>
    <xf numFmtId="177" fontId="208" fillId="0" borderId="0">
      <alignment horizontal="left" vertical="center"/>
    </xf>
    <xf numFmtId="20" fontId="104" fillId="0" borderId="0"/>
    <xf numFmtId="0" fontId="209" fillId="0" borderId="0">
      <alignment vertical="top"/>
    </xf>
    <xf numFmtId="0" fontId="191" fillId="0" borderId="0"/>
    <xf numFmtId="0" fontId="191" fillId="0" borderId="0"/>
    <xf numFmtId="0" fontId="191" fillId="0" borderId="0"/>
    <xf numFmtId="0" fontId="191" fillId="0" borderId="0"/>
    <xf numFmtId="0" fontId="78" fillId="41" borderId="0" applyNumberFormat="0" applyBorder="0" applyAlignment="0" applyProtection="0"/>
    <xf numFmtId="184"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81" fillId="43" borderId="0" applyNumberFormat="0" applyBorder="0" applyAlignment="0" applyProtection="0"/>
    <xf numFmtId="184"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5" fillId="75" borderId="63" applyNumberFormat="0" applyAlignment="0" applyProtection="0"/>
    <xf numFmtId="184"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0" fontId="96" fillId="75" borderId="63" applyNumberFormat="0" applyAlignment="0" applyProtection="0"/>
    <xf numFmtId="177" fontId="188" fillId="0" borderId="0"/>
    <xf numFmtId="170" fontId="6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1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6" fontId="73" fillId="0" borderId="0" applyFont="0" applyFill="0" applyBorder="0" applyProtection="0">
      <alignment horizontal="right"/>
    </xf>
    <xf numFmtId="247" fontId="85" fillId="0" borderId="0" applyFont="0" applyFill="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171" fontId="126" fillId="0" borderId="0" applyProtection="0"/>
    <xf numFmtId="171" fontId="127" fillId="0" borderId="0" applyProtection="0"/>
    <xf numFmtId="171" fontId="128" fillId="0" borderId="0" applyProtection="0"/>
    <xf numFmtId="171" fontId="129" fillId="0" borderId="0" applyProtection="0"/>
    <xf numFmtId="171" fontId="130" fillId="0" borderId="0" applyNumberFormat="0" applyFont="0" applyFill="0" applyBorder="0" applyAlignment="0" applyProtection="0"/>
    <xf numFmtId="171" fontId="131" fillId="0" borderId="0" applyProtection="0"/>
    <xf numFmtId="171" fontId="132" fillId="0" borderId="0" applyProtection="0"/>
    <xf numFmtId="171" fontId="133" fillId="0" borderId="0"/>
    <xf numFmtId="0" fontId="73" fillId="0" borderId="0" applyFill="0" applyBorder="0" applyProtection="0">
      <alignment horizontal="left"/>
    </xf>
    <xf numFmtId="171" fontId="73" fillId="0" borderId="0" applyFill="0" applyBorder="0" applyProtection="0">
      <alignment horizontal="left"/>
    </xf>
    <xf numFmtId="0" fontId="90" fillId="0" borderId="11">
      <alignment horizontal="left" vertical="center"/>
    </xf>
    <xf numFmtId="0" fontId="90" fillId="0" borderId="11">
      <alignment horizontal="left" vertical="center"/>
    </xf>
    <xf numFmtId="211" fontId="72" fillId="0" borderId="71">
      <alignment horizontal="center"/>
    </xf>
    <xf numFmtId="10" fontId="54" fillId="37" borderId="16" applyNumberFormat="0" applyBorder="0" applyAlignment="0" applyProtection="0"/>
    <xf numFmtId="10" fontId="54" fillId="37" borderId="16" applyNumberFormat="0" applyBorder="0" applyAlignment="0" applyProtection="0"/>
    <xf numFmtId="180" fontId="24" fillId="0" borderId="0" applyFont="0" applyFill="0" applyBorder="0" applyAlignment="0" applyProtection="0"/>
    <xf numFmtId="0" fontId="1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4" fillId="0" borderId="0"/>
    <xf numFmtId="0" fontId="1" fillId="0" borderId="0" applyNumberFormat="0" applyFill="0" applyBorder="0" applyAlignment="0" applyProtection="0"/>
    <xf numFmtId="0" fontId="1" fillId="0" borderId="0"/>
    <xf numFmtId="4" fontId="40" fillId="0" borderId="0" applyBorder="0" applyProtection="0">
      <alignment horizontal="center"/>
    </xf>
    <xf numFmtId="0" fontId="24" fillId="0" borderId="0"/>
    <xf numFmtId="171" fontId="1" fillId="0" borderId="0" applyNumberFormat="0" applyFill="0" applyBorder="0" applyAlignment="0" applyProtection="0"/>
    <xf numFmtId="0" fontId="24" fillId="0" borderId="0"/>
    <xf numFmtId="0" fontId="1" fillId="0" borderId="0" applyNumberFormat="0" applyFill="0" applyBorder="0" applyAlignment="0" applyProtection="0"/>
    <xf numFmtId="0" fontId="24" fillId="0" borderId="0"/>
    <xf numFmtId="0" fontId="24" fillId="0" borderId="0"/>
    <xf numFmtId="0" fontId="24" fillId="11" borderId="41" applyNumberFormat="0" applyFont="0" applyAlignment="0" applyProtection="0"/>
    <xf numFmtId="0" fontId="24" fillId="11" borderId="41" applyNumberFormat="0" applyFont="0" applyAlignment="0" applyProtection="0"/>
    <xf numFmtId="0" fontId="24" fillId="11" borderId="41" applyNumberFormat="0" applyFont="0" applyAlignment="0" applyProtection="0"/>
    <xf numFmtId="0" fontId="24" fillId="11" borderId="41" applyNumberFormat="0" applyFont="0" applyAlignment="0" applyProtection="0"/>
    <xf numFmtId="0" fontId="24" fillId="11" borderId="41" applyNumberFormat="0" applyFont="0" applyAlignment="0" applyProtection="0"/>
    <xf numFmtId="248" fontId="1" fillId="0" borderId="0" applyFont="0" applyFill="0" applyBorder="0" applyAlignment="0" applyProtection="0"/>
    <xf numFmtId="171" fontId="133" fillId="0" borderId="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1" fontId="133" fillId="0" borderId="0"/>
    <xf numFmtId="0" fontId="49" fillId="9" borderId="38" applyNumberFormat="0" applyAlignment="0" applyProtection="0"/>
    <xf numFmtId="0" fontId="75" fillId="1" borderId="11" applyNumberFormat="0" applyFont="0" applyAlignment="0">
      <alignment horizontal="center"/>
    </xf>
    <xf numFmtId="0" fontId="75" fillId="1" borderId="11" applyNumberFormat="0" applyFont="0" applyAlignment="0">
      <alignment horizontal="center"/>
    </xf>
    <xf numFmtId="0" fontId="191" fillId="0" borderId="0" applyNumberFormat="0" applyFill="0" applyBorder="0" applyAlignment="0">
      <alignment horizontal="center"/>
    </xf>
    <xf numFmtId="0" fontId="211" fillId="0" borderId="0" applyBorder="0" applyProtection="0">
      <alignment horizontal="left"/>
    </xf>
    <xf numFmtId="171" fontId="211" fillId="0" borderId="0" applyBorder="0" applyProtection="0">
      <alignment horizontal="left"/>
    </xf>
    <xf numFmtId="171" fontId="62" fillId="0" borderId="0" applyFill="0" applyBorder="0" applyProtection="0">
      <alignment horizontal="left"/>
    </xf>
    <xf numFmtId="171" fontId="54" fillId="0" borderId="81" applyFill="0" applyBorder="0" applyProtection="0">
      <alignment horizontal="left" vertical="top"/>
    </xf>
    <xf numFmtId="0" fontId="212" fillId="0" borderId="0" applyNumberFormat="0" applyProtection="0">
      <alignment vertical="center"/>
    </xf>
    <xf numFmtId="0" fontId="213" fillId="0" borderId="0" applyNumberFormat="0" applyProtection="0">
      <alignment vertical="center"/>
    </xf>
    <xf numFmtId="0" fontId="1" fillId="0" borderId="80" applyNumberFormat="0" applyFill="0" applyAlignment="0" applyProtection="0"/>
    <xf numFmtId="41" fontId="72" fillId="0" borderId="0" applyFont="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93"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3" fontId="1" fillId="0" borderId="0" applyFont="0" applyFill="0" applyBorder="0" applyAlignment="0" applyProtection="0"/>
    <xf numFmtId="41" fontId="9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6" fillId="0" borderId="0" applyFont="0" applyFill="0" applyBorder="0" applyAlignment="0" applyProtection="0"/>
    <xf numFmtId="43" fontId="1"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4"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123" fillId="50" borderId="61" applyNumberFormat="0" applyAlignment="0" applyProtection="0"/>
    <xf numFmtId="0" fontId="176" fillId="0" borderId="0" applyNumberFormat="0" applyFill="0" applyBorder="0" applyAlignment="0" applyProtection="0"/>
    <xf numFmtId="0" fontId="123" fillId="50" borderId="61" applyNumberFormat="0" applyAlignment="0" applyProtection="0"/>
    <xf numFmtId="0" fontId="176" fillId="0" borderId="0" applyNumberFormat="0" applyFill="0" applyBorder="0" applyAlignment="0" applyProtection="0"/>
    <xf numFmtId="0" fontId="123" fillId="50" borderId="61" applyNumberFormat="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23" fillId="50" borderId="61" applyNumberFormat="0" applyAlignment="0" applyProtection="0"/>
    <xf numFmtId="0" fontId="123" fillId="50" borderId="61" applyNumberFormat="0" applyAlignment="0" applyProtection="0"/>
    <xf numFmtId="0" fontId="176" fillId="0" borderId="0" applyNumberFormat="0" applyFill="0" applyBorder="0" applyAlignment="0" applyProtection="0"/>
    <xf numFmtId="0" fontId="123" fillId="50" borderId="61" applyNumberFormat="0" applyAlignment="0" applyProtection="0"/>
    <xf numFmtId="0" fontId="176" fillId="0" borderId="0" applyNumberFormat="0" applyFill="0" applyBorder="0" applyAlignment="0" applyProtection="0"/>
    <xf numFmtId="0" fontId="123" fillId="50" borderId="61" applyNumberFormat="0" applyAlignment="0" applyProtection="0"/>
    <xf numFmtId="0" fontId="176" fillId="0" borderId="0" applyNumberFormat="0" applyFill="0" applyBorder="0" applyAlignment="0" applyProtection="0"/>
    <xf numFmtId="0" fontId="123" fillId="50" borderId="61" applyNumberFormat="0" applyAlignment="0" applyProtection="0"/>
  </cellStyleXfs>
  <cellXfs count="257">
    <xf numFmtId="0" fontId="0" fillId="0" borderId="0" xfId="0"/>
    <xf numFmtId="0" fontId="2" fillId="0" borderId="0" xfId="1" applyFont="1"/>
    <xf numFmtId="171" fontId="4" fillId="2" borderId="0" xfId="2" applyFont="1" applyFill="1" applyBorder="1" applyAlignment="1">
      <alignment vertical="center"/>
    </xf>
    <xf numFmtId="0" fontId="2" fillId="3" borderId="0" xfId="1" applyFont="1" applyFill="1"/>
    <xf numFmtId="0" fontId="5" fillId="0" borderId="0" xfId="1" applyFont="1"/>
    <xf numFmtId="171"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73" fontId="10" fillId="0" borderId="0" xfId="4" applyNumberFormat="1" applyFont="1" applyBorder="1" applyAlignment="1">
      <alignment horizontal="right" vertical="center" wrapText="1" indent="1" readingOrder="1"/>
    </xf>
    <xf numFmtId="0" fontId="0" fillId="0" borderId="0" xfId="0" applyAlignment="1">
      <alignment vertical="center"/>
    </xf>
    <xf numFmtId="0" fontId="0" fillId="3" borderId="0" xfId="0" applyFill="1"/>
    <xf numFmtId="0" fontId="15" fillId="2" borderId="13" xfId="0" applyFont="1" applyFill="1" applyBorder="1" applyAlignment="1">
      <alignment horizontal="center" vertical="center"/>
    </xf>
    <xf numFmtId="0" fontId="16" fillId="4" borderId="0" xfId="0" applyFont="1" applyFill="1" applyAlignment="1">
      <alignment horizontal="center" vertical="center" wrapText="1"/>
    </xf>
    <xf numFmtId="0" fontId="17" fillId="3" borderId="0" xfId="0" applyFont="1" applyFill="1" applyAlignment="1">
      <alignment vertical="center"/>
    </xf>
    <xf numFmtId="0" fontId="13" fillId="3" borderId="0" xfId="0" applyFont="1" applyFill="1" applyAlignment="1">
      <alignment wrapText="1"/>
    </xf>
    <xf numFmtId="0" fontId="17" fillId="3" borderId="0" xfId="5" applyFont="1" applyFill="1" applyBorder="1" applyAlignment="1">
      <alignment horizontal="left" vertical="center" indent="2"/>
    </xf>
    <xf numFmtId="0" fontId="3" fillId="2" borderId="0" xfId="0" applyFont="1" applyFill="1" applyAlignment="1">
      <alignment horizontal="left" vertical="center"/>
    </xf>
    <xf numFmtId="0" fontId="18" fillId="5" borderId="14" xfId="0" applyFont="1" applyFill="1" applyBorder="1" applyAlignment="1">
      <alignment horizontal="left" vertical="center" wrapText="1" indent="1" readingOrder="1"/>
    </xf>
    <xf numFmtId="0" fontId="19" fillId="5" borderId="14" xfId="0" applyFont="1" applyFill="1" applyBorder="1" applyAlignment="1">
      <alignment horizontal="left" vertical="center" wrapText="1" indent="1" readingOrder="1"/>
    </xf>
    <xf numFmtId="0" fontId="18" fillId="5" borderId="15" xfId="0" applyFont="1" applyFill="1" applyBorder="1" applyAlignment="1">
      <alignment horizontal="left" vertical="center" wrapText="1" indent="1" readingOrder="1"/>
    </xf>
    <xf numFmtId="0" fontId="19" fillId="5" borderId="15" xfId="0" applyFont="1" applyFill="1" applyBorder="1" applyAlignment="1">
      <alignment horizontal="left" vertical="center" wrapText="1" indent="1" readingOrder="1"/>
    </xf>
    <xf numFmtId="0" fontId="20" fillId="0" borderId="0" xfId="0" applyFont="1" applyAlignment="1">
      <alignment horizontal="left" vertical="center" readingOrder="1"/>
    </xf>
    <xf numFmtId="0" fontId="21" fillId="5" borderId="14" xfId="0" applyFont="1" applyFill="1" applyBorder="1" applyAlignment="1">
      <alignment horizontal="left" vertical="center" wrapText="1" indent="1" readingOrder="1"/>
    </xf>
    <xf numFmtId="0" fontId="20" fillId="5" borderId="14" xfId="0" applyFont="1" applyFill="1" applyBorder="1" applyAlignment="1">
      <alignment horizontal="left" vertical="center" wrapText="1" indent="1" readingOrder="1"/>
    </xf>
    <xf numFmtId="172" fontId="2" fillId="0" borderId="0" xfId="1" applyNumberFormat="1" applyFont="1"/>
    <xf numFmtId="0" fontId="10" fillId="0" borderId="0" xfId="1" applyFont="1" applyAlignment="1">
      <alignment horizontal="left" vertical="center" wrapText="1" indent="1" readingOrder="1"/>
    </xf>
    <xf numFmtId="173" fontId="10" fillId="0" borderId="0" xfId="4" applyNumberFormat="1" applyFont="1" applyBorder="1" applyAlignment="1">
      <alignment horizontal="left" vertical="center" wrapText="1" indent="1" readingOrder="1"/>
    </xf>
    <xf numFmtId="171" fontId="25" fillId="2" borderId="11" xfId="7" quotePrefix="1" applyNumberFormat="1" applyFont="1" applyFill="1" applyBorder="1" applyAlignment="1">
      <alignment horizontal="center" vertical="center" wrapText="1" readingOrder="1"/>
    </xf>
    <xf numFmtId="171" fontId="27" fillId="0" borderId="0" xfId="7" quotePrefix="1" applyFont="1" applyBorder="1" applyAlignment="1">
      <alignment horizontal="left" vertical="center" wrapText="1" indent="1" readingOrder="1"/>
    </xf>
    <xf numFmtId="171" fontId="27" fillId="0" borderId="19" xfId="7" applyFont="1" applyBorder="1" applyAlignment="1">
      <alignment horizontal="left" vertical="center" wrapText="1" indent="1" readingOrder="1"/>
    </xf>
    <xf numFmtId="171" fontId="28" fillId="2" borderId="11" xfId="7" quotePrefix="1" applyNumberFormat="1" applyFont="1" applyFill="1" applyBorder="1" applyAlignment="1">
      <alignment horizontal="center" vertical="center" wrapText="1" readingOrder="1"/>
    </xf>
    <xf numFmtId="174" fontId="29" fillId="0" borderId="16" xfId="7" applyNumberFormat="1" applyFont="1" applyFill="1" applyBorder="1" applyAlignment="1">
      <alignment horizontal="center" vertical="center" wrapText="1" readingOrder="1"/>
    </xf>
    <xf numFmtId="9" fontId="25" fillId="2" borderId="20" xfId="6" quotePrefix="1" applyFont="1" applyFill="1" applyBorder="1" applyAlignment="1">
      <alignment horizontal="center" vertical="center" wrapText="1" readingOrder="1"/>
    </xf>
    <xf numFmtId="9" fontId="25" fillId="2" borderId="16" xfId="6" quotePrefix="1" applyFont="1" applyFill="1" applyBorder="1" applyAlignment="1">
      <alignment horizontal="center" vertical="center" wrapText="1" readingOrder="1"/>
    </xf>
    <xf numFmtId="3" fontId="25" fillId="2" borderId="20" xfId="7" quotePrefix="1" applyNumberFormat="1" applyFont="1" applyFill="1" applyBorder="1" applyAlignment="1">
      <alignment horizontal="center" vertical="center" wrapText="1" readingOrder="1"/>
    </xf>
    <xf numFmtId="3" fontId="25" fillId="2" borderId="16" xfId="7" quotePrefix="1" applyNumberFormat="1" applyFont="1" applyFill="1" applyBorder="1" applyAlignment="1">
      <alignment horizontal="center" vertical="center" wrapText="1" readingOrder="1"/>
    </xf>
    <xf numFmtId="171" fontId="4" fillId="2" borderId="0" xfId="2" applyFont="1" applyFill="1" applyAlignment="1">
      <alignment vertical="center"/>
    </xf>
    <xf numFmtId="175" fontId="0" fillId="0" borderId="0" xfId="0" applyNumberFormat="1"/>
    <xf numFmtId="171" fontId="25" fillId="2" borderId="21" xfId="0" quotePrefix="1" applyNumberFormat="1" applyFont="1" applyFill="1" applyBorder="1" applyAlignment="1">
      <alignment horizontal="centerContinuous" vertical="center" wrapText="1" readingOrder="1"/>
    </xf>
    <xf numFmtId="171" fontId="25" fillId="2" borderId="22" xfId="7" quotePrefix="1" applyFont="1" applyFill="1" applyBorder="1" applyAlignment="1">
      <alignment horizontal="center" vertical="center" wrapText="1" readingOrder="1"/>
    </xf>
    <xf numFmtId="171" fontId="25" fillId="2" borderId="23" xfId="7" quotePrefix="1" applyFont="1" applyFill="1" applyBorder="1" applyAlignment="1">
      <alignment horizontal="center" vertical="center" wrapText="1" readingOrder="1"/>
    </xf>
    <xf numFmtId="0" fontId="25" fillId="2" borderId="23" xfId="0" applyFont="1" applyFill="1" applyBorder="1" applyAlignment="1">
      <alignment horizontal="center" vertical="center" wrapText="1" readingOrder="1"/>
    </xf>
    <xf numFmtId="171" fontId="27" fillId="0" borderId="0" xfId="2" applyFont="1"/>
    <xf numFmtId="174" fontId="27" fillId="0" borderId="0" xfId="7" applyNumberFormat="1" applyFont="1" applyAlignment="1">
      <alignment horizontal="right" vertical="center" wrapText="1" indent="2" readingOrder="1"/>
    </xf>
    <xf numFmtId="173" fontId="27" fillId="0" borderId="0" xfId="6" applyNumberFormat="1" applyFont="1" applyAlignment="1">
      <alignment horizontal="right" vertical="center" wrapText="1" indent="2" readingOrder="1"/>
    </xf>
    <xf numFmtId="173" fontId="27" fillId="0" borderId="0" xfId="6" applyNumberFormat="1" applyFont="1" applyAlignment="1">
      <alignment horizontal="center" vertical="center" wrapText="1" readingOrder="1"/>
    </xf>
    <xf numFmtId="171" fontId="27" fillId="0" borderId="0" xfId="2" applyFont="1" applyAlignment="1">
      <alignment horizontal="left" indent="2"/>
    </xf>
    <xf numFmtId="173" fontId="27" fillId="0" borderId="0" xfId="6" quotePrefix="1" applyNumberFormat="1" applyFont="1" applyAlignment="1">
      <alignment horizontal="center" vertical="center" wrapText="1" readingOrder="1"/>
    </xf>
    <xf numFmtId="171" fontId="26" fillId="3" borderId="0" xfId="7" applyFont="1" applyFill="1" applyBorder="1" applyAlignment="1">
      <alignment horizontal="left" vertical="center" wrapText="1" indent="1" readingOrder="1"/>
    </xf>
    <xf numFmtId="171" fontId="26" fillId="3" borderId="17" xfId="7" applyFont="1" applyFill="1" applyBorder="1" applyAlignment="1">
      <alignment horizontal="left" vertical="center" wrapText="1" indent="1" readingOrder="1"/>
    </xf>
    <xf numFmtId="171" fontId="27" fillId="3" borderId="0" xfId="7" quotePrefix="1" applyFont="1" applyFill="1" applyBorder="1" applyAlignment="1">
      <alignment horizontal="left" vertical="center" wrapText="1" indent="1" readingOrder="1"/>
    </xf>
    <xf numFmtId="171" fontId="27" fillId="3" borderId="18" xfId="7" applyFont="1" applyFill="1" applyBorder="1" applyAlignment="1">
      <alignment horizontal="left" vertical="center" wrapText="1" indent="1" readingOrder="1"/>
    </xf>
    <xf numFmtId="171" fontId="25" fillId="2" borderId="11" xfId="7" applyFont="1" applyFill="1" applyBorder="1" applyAlignment="1">
      <alignment horizontal="center" vertical="center" wrapText="1" readingOrder="1"/>
    </xf>
    <xf numFmtId="171" fontId="27" fillId="0" borderId="0" xfId="7" applyFont="1" applyBorder="1" applyAlignment="1">
      <alignment horizontal="left" vertical="center" wrapText="1" readingOrder="1"/>
    </xf>
    <xf numFmtId="171" fontId="26" fillId="0" borderId="24" xfId="7" applyFont="1" applyBorder="1" applyAlignment="1">
      <alignment horizontal="left" vertical="center" wrapText="1" indent="1" readingOrder="1"/>
    </xf>
    <xf numFmtId="171" fontId="27" fillId="0" borderId="25" xfId="7" quotePrefix="1" applyFont="1" applyBorder="1" applyAlignment="1">
      <alignment horizontal="left" vertical="center" wrapText="1" indent="1" readingOrder="1"/>
    </xf>
    <xf numFmtId="174" fontId="30" fillId="0" borderId="0" xfId="2" applyNumberFormat="1" applyFont="1" applyFill="1" applyBorder="1" applyAlignment="1">
      <alignment horizontal="right" vertical="center" wrapText="1" indent="1" readingOrder="1"/>
    </xf>
    <xf numFmtId="0" fontId="32" fillId="0" borderId="0" xfId="0" applyFont="1"/>
    <xf numFmtId="0" fontId="16" fillId="0" borderId="0" xfId="0" applyFont="1" applyAlignment="1">
      <alignment horizontal="center" vertical="center" wrapText="1"/>
    </xf>
    <xf numFmtId="0" fontId="17" fillId="0" borderId="0" xfId="0" applyFont="1" applyAlignment="1">
      <alignment vertical="center"/>
    </xf>
    <xf numFmtId="171" fontId="27" fillId="0" borderId="18" xfId="7" applyFont="1" applyFill="1" applyBorder="1" applyAlignment="1">
      <alignment horizontal="left" vertical="center" wrapText="1" indent="1" readingOrder="1"/>
    </xf>
    <xf numFmtId="171" fontId="27" fillId="0" borderId="17" xfId="7" applyFont="1" applyFill="1" applyBorder="1" applyAlignment="1">
      <alignment horizontal="left" vertical="center" wrapText="1" indent="1" readingOrder="1"/>
    </xf>
    <xf numFmtId="171" fontId="29" fillId="0" borderId="0" xfId="7" applyFont="1" applyFill="1"/>
    <xf numFmtId="171" fontId="33" fillId="0" borderId="0" xfId="7" applyFont="1" applyFill="1"/>
    <xf numFmtId="171" fontId="25" fillId="2" borderId="23" xfId="2" applyFont="1" applyFill="1" applyBorder="1" applyAlignment="1">
      <alignment horizontal="center" vertical="center" wrapText="1" readingOrder="1"/>
    </xf>
    <xf numFmtId="173" fontId="27" fillId="0" borderId="18" xfId="4" applyNumberFormat="1" applyFont="1" applyFill="1" applyBorder="1" applyAlignment="1">
      <alignment horizontal="right" vertical="center" wrapText="1" indent="6" readingOrder="1"/>
    </xf>
    <xf numFmtId="173" fontId="27" fillId="0" borderId="17" xfId="4" applyNumberFormat="1" applyFont="1" applyFill="1" applyBorder="1" applyAlignment="1">
      <alignment horizontal="right" vertical="center" wrapText="1" indent="6" readingOrder="1"/>
    </xf>
    <xf numFmtId="176" fontId="27" fillId="0" borderId="18" xfId="4" applyNumberFormat="1" applyFont="1" applyFill="1" applyBorder="1" applyAlignment="1">
      <alignment horizontal="center" vertical="center" wrapText="1" readingOrder="1"/>
    </xf>
    <xf numFmtId="176" fontId="27" fillId="0" borderId="17" xfId="4" applyNumberFormat="1" applyFont="1" applyFill="1" applyBorder="1" applyAlignment="1">
      <alignment horizontal="center" vertical="center" wrapText="1" readingOrder="1"/>
    </xf>
    <xf numFmtId="177" fontId="27" fillId="0" borderId="17" xfId="4" applyNumberFormat="1" applyFont="1" applyFill="1" applyBorder="1" applyAlignment="1">
      <alignment horizontal="center" vertical="center" wrapText="1" readingOrder="1"/>
    </xf>
    <xf numFmtId="171" fontId="27" fillId="0" borderId="0" xfId="7" quotePrefix="1" applyFont="1" applyBorder="1" applyAlignment="1">
      <alignment horizontal="left" vertical="center" indent="1" readingOrder="1"/>
    </xf>
    <xf numFmtId="0" fontId="0" fillId="0" borderId="0" xfId="0" applyAlignment="1">
      <alignment horizontal="left" vertical="center" indent="1" readingOrder="1"/>
    </xf>
    <xf numFmtId="174" fontId="29" fillId="0" borderId="16" xfId="7" applyNumberFormat="1" applyFont="1" applyFill="1" applyBorder="1" applyAlignment="1">
      <alignment horizontal="center" vertical="center" readingOrder="1"/>
    </xf>
    <xf numFmtId="14" fontId="27" fillId="0" borderId="16" xfId="7" applyNumberFormat="1" applyFont="1" applyFill="1" applyBorder="1" applyAlignment="1">
      <alignment horizontal="center" vertical="center" wrapText="1" readingOrder="1"/>
    </xf>
    <xf numFmtId="171" fontId="34" fillId="0" borderId="0" xfId="2" applyFont="1" applyFill="1"/>
    <xf numFmtId="171" fontId="34" fillId="0" borderId="0" xfId="2" applyFont="1"/>
    <xf numFmtId="171" fontId="34" fillId="0" borderId="0" xfId="2" applyFont="1" applyFill="1" applyBorder="1"/>
    <xf numFmtId="171" fontId="34" fillId="0" borderId="27" xfId="2" applyFont="1" applyFill="1" applyBorder="1"/>
    <xf numFmtId="171" fontId="34" fillId="0" borderId="28" xfId="2" applyFont="1" applyFill="1" applyBorder="1"/>
    <xf numFmtId="171" fontId="34" fillId="0" borderId="29" xfId="7" applyFont="1" applyFill="1" applyBorder="1" applyAlignment="1">
      <alignment horizontal="left" vertical="center" wrapText="1" readingOrder="1"/>
    </xf>
    <xf numFmtId="171" fontId="36" fillId="0" borderId="0" xfId="2" applyFont="1" applyFill="1"/>
    <xf numFmtId="171" fontId="36" fillId="0" borderId="0" xfId="2" applyFont="1" applyFill="1" applyBorder="1"/>
    <xf numFmtId="171" fontId="35" fillId="2" borderId="32" xfId="7" quotePrefix="1" applyNumberFormat="1" applyFont="1" applyFill="1" applyBorder="1" applyAlignment="1">
      <alignment horizontal="center" vertical="center" wrapText="1" readingOrder="1"/>
    </xf>
    <xf numFmtId="171" fontId="35" fillId="2" borderId="33" xfId="7" quotePrefix="1" applyNumberFormat="1" applyFont="1" applyFill="1" applyBorder="1" applyAlignment="1">
      <alignment horizontal="center" vertical="center" wrapText="1" readingOrder="1"/>
    </xf>
    <xf numFmtId="171" fontId="35" fillId="2" borderId="31" xfId="7" quotePrefix="1" applyNumberFormat="1" applyFont="1" applyFill="1" applyBorder="1" applyAlignment="1">
      <alignment horizontal="center" vertical="center" wrapText="1" readingOrder="1"/>
    </xf>
    <xf numFmtId="171" fontId="31" fillId="0" borderId="18" xfId="7" applyFont="1" applyFill="1" applyBorder="1" applyAlignment="1">
      <alignment horizontal="left" vertical="center" wrapText="1" indent="1" readingOrder="1"/>
    </xf>
    <xf numFmtId="174" fontId="30" fillId="0" borderId="18" xfId="7" applyNumberFormat="1" applyFont="1" applyFill="1" applyBorder="1" applyAlignment="1">
      <alignment horizontal="center" vertical="center" wrapText="1" readingOrder="1"/>
    </xf>
    <xf numFmtId="171" fontId="31" fillId="0" borderId="0" xfId="2" applyFont="1" applyFill="1" applyBorder="1"/>
    <xf numFmtId="171" fontId="30" fillId="0" borderId="0" xfId="2" applyFont="1" applyFill="1" applyBorder="1"/>
    <xf numFmtId="171" fontId="30" fillId="0" borderId="0" xfId="7" applyFont="1" applyFill="1" applyBorder="1" applyAlignment="1">
      <alignment horizontal="left" vertical="center" wrapText="1" indent="6" readingOrder="1"/>
    </xf>
    <xf numFmtId="174" fontId="30" fillId="0" borderId="0" xfId="7" applyNumberFormat="1" applyFont="1" applyFill="1" applyBorder="1" applyAlignment="1">
      <alignment horizontal="center" vertical="center" wrapText="1" readingOrder="1"/>
    </xf>
    <xf numFmtId="171" fontId="31" fillId="0" borderId="0" xfId="2" applyFont="1" applyFill="1"/>
    <xf numFmtId="171" fontId="30" fillId="0" borderId="0" xfId="7" applyFont="1" applyFill="1" applyBorder="1" applyAlignment="1">
      <alignment horizontal="left" vertical="center" wrapText="1" indent="9" readingOrder="1"/>
    </xf>
    <xf numFmtId="173" fontId="30" fillId="0" borderId="0" xfId="6" applyNumberFormat="1" applyFont="1" applyFill="1" applyBorder="1" applyAlignment="1">
      <alignment horizontal="center" vertical="center" wrapText="1" readingOrder="1"/>
    </xf>
    <xf numFmtId="171" fontId="37" fillId="0" borderId="19" xfId="7" applyFont="1" applyFill="1" applyBorder="1" applyAlignment="1">
      <alignment horizontal="left" vertical="center" wrapText="1" indent="1" readingOrder="1"/>
    </xf>
    <xf numFmtId="174" fontId="30" fillId="0" borderId="19" xfId="7" applyNumberFormat="1" applyFont="1" applyFill="1" applyBorder="1" applyAlignment="1">
      <alignment horizontal="center" vertical="center" wrapText="1" readingOrder="1"/>
    </xf>
    <xf numFmtId="171" fontId="31" fillId="0" borderId="17" xfId="7" applyFont="1" applyFill="1" applyBorder="1" applyAlignment="1">
      <alignment horizontal="left" vertical="center" wrapText="1" indent="1" readingOrder="1"/>
    </xf>
    <xf numFmtId="174" fontId="30" fillId="0" borderId="17" xfId="7" applyNumberFormat="1" applyFont="1" applyFill="1" applyBorder="1" applyAlignment="1">
      <alignment horizontal="center" vertical="center" wrapText="1" readingOrder="1"/>
    </xf>
    <xf numFmtId="171" fontId="30" fillId="0" borderId="0" xfId="2" applyFont="1" applyFill="1"/>
    <xf numFmtId="173" fontId="30" fillId="0" borderId="23" xfId="6" applyNumberFormat="1" applyFont="1" applyFill="1" applyBorder="1" applyAlignment="1">
      <alignment horizontal="center" vertical="center" wrapText="1" readingOrder="1"/>
    </xf>
    <xf numFmtId="171" fontId="30" fillId="0" borderId="0" xfId="7" applyFont="1" applyFill="1" applyBorder="1" applyAlignment="1">
      <alignment vertical="center" wrapText="1" readingOrder="1"/>
    </xf>
    <xf numFmtId="173" fontId="34" fillId="0" borderId="0" xfId="6" applyNumberFormat="1" applyFont="1" applyFill="1"/>
    <xf numFmtId="2" fontId="34" fillId="0" borderId="0" xfId="2" applyNumberFormat="1" applyFont="1" applyFill="1"/>
    <xf numFmtId="0" fontId="34" fillId="0" borderId="0" xfId="2" applyNumberFormat="1" applyFont="1" applyFill="1"/>
    <xf numFmtId="173" fontId="43" fillId="0" borderId="0" xfId="4" applyNumberFormat="1" applyFont="1" applyBorder="1" applyAlignment="1">
      <alignment vertical="center" wrapText="1" readingOrder="1"/>
    </xf>
    <xf numFmtId="0" fontId="45" fillId="2" borderId="0" xfId="1" applyFont="1" applyFill="1"/>
    <xf numFmtId="0" fontId="2" fillId="2" borderId="0" xfId="1" applyFont="1" applyFill="1"/>
    <xf numFmtId="0" fontId="16" fillId="3" borderId="0" xfId="0" applyFont="1" applyFill="1" applyAlignment="1">
      <alignment horizontal="center" vertical="center" wrapText="1"/>
    </xf>
    <xf numFmtId="171" fontId="25" fillId="2" borderId="23" xfId="2" quotePrefix="1" applyFont="1" applyFill="1" applyBorder="1" applyAlignment="1">
      <alignment horizontal="center" vertical="center" wrapText="1" readingOrder="1"/>
    </xf>
    <xf numFmtId="0" fontId="0" fillId="0" borderId="0" xfId="0" applyAlignment="1">
      <alignment horizontal="center"/>
    </xf>
    <xf numFmtId="0" fontId="42" fillId="2" borderId="0" xfId="0" applyFont="1" applyFill="1"/>
    <xf numFmtId="0" fontId="42" fillId="0" borderId="0" xfId="0" applyFont="1"/>
    <xf numFmtId="0" fontId="214" fillId="3" borderId="0" xfId="0" applyFont="1" applyFill="1"/>
    <xf numFmtId="171" fontId="15" fillId="2" borderId="21" xfId="0" quotePrefix="1" applyNumberFormat="1" applyFont="1" applyFill="1" applyBorder="1" applyAlignment="1">
      <alignment horizontal="centerContinuous" vertical="center" wrapText="1" readingOrder="1"/>
    </xf>
    <xf numFmtId="171" fontId="215" fillId="0" borderId="0" xfId="7" applyFont="1" applyBorder="1" applyAlignment="1">
      <alignment horizontal="left" vertical="center" wrapText="1" readingOrder="1"/>
    </xf>
    <xf numFmtId="174" fontId="216" fillId="3" borderId="24" xfId="7" applyNumberFormat="1" applyFont="1" applyFill="1" applyBorder="1" applyAlignment="1">
      <alignment horizontal="center" vertical="center" wrapText="1" readingOrder="1"/>
    </xf>
    <xf numFmtId="173" fontId="43" fillId="0" borderId="0" xfId="4" applyNumberFormat="1" applyFont="1" applyBorder="1" applyAlignment="1">
      <alignment vertical="center" readingOrder="1"/>
    </xf>
    <xf numFmtId="174" fontId="215" fillId="0" borderId="0" xfId="7" applyNumberFormat="1" applyFont="1" applyFill="1" applyBorder="1" applyAlignment="1">
      <alignment horizontal="center" vertical="center" wrapText="1" readingOrder="1"/>
    </xf>
    <xf numFmtId="171" fontId="216" fillId="0" borderId="24" xfId="7" applyFont="1" applyBorder="1" applyAlignment="1">
      <alignment horizontal="left" vertical="center" wrapText="1" indent="1" readingOrder="1"/>
    </xf>
    <xf numFmtId="0" fontId="44" fillId="0" borderId="23" xfId="0" applyFont="1" applyBorder="1"/>
    <xf numFmtId="171" fontId="15" fillId="2" borderId="82" xfId="7" quotePrefix="1" applyNumberFormat="1" applyFont="1" applyFill="1" applyBorder="1" applyAlignment="1">
      <alignment horizontal="center" vertical="center" wrapText="1" readingOrder="1"/>
    </xf>
    <xf numFmtId="174" fontId="215" fillId="0" borderId="0" xfId="7" applyNumberFormat="1" applyFont="1" applyBorder="1" applyAlignment="1">
      <alignment horizontal="center" vertical="center" wrapText="1" readingOrder="1"/>
    </xf>
    <xf numFmtId="0" fontId="214" fillId="0" borderId="0" xfId="0" applyFont="1"/>
    <xf numFmtId="171" fontId="11" fillId="100" borderId="9" xfId="3" applyFont="1" applyFill="1" applyBorder="1" applyAlignment="1">
      <alignment horizontal="left" vertical="center" wrapText="1" indent="1" readingOrder="1"/>
    </xf>
    <xf numFmtId="0" fontId="11" fillId="100" borderId="11" xfId="1" applyFont="1" applyFill="1" applyBorder="1" applyAlignment="1">
      <alignment horizontal="left" vertical="center" wrapText="1" indent="1" readingOrder="1"/>
    </xf>
    <xf numFmtId="0" fontId="8" fillId="0" borderId="1" xfId="1" quotePrefix="1" applyFont="1" applyBorder="1" applyAlignment="1">
      <alignment horizontal="center" vertical="center" wrapText="1" readingOrder="1"/>
    </xf>
    <xf numFmtId="0" fontId="8" fillId="0" borderId="84" xfId="1" quotePrefix="1" applyFont="1" applyBorder="1" applyAlignment="1">
      <alignment horizontal="center" vertical="center" wrapText="1" readingOrder="1"/>
    </xf>
    <xf numFmtId="0" fontId="8" fillId="0" borderId="85" xfId="1" quotePrefix="1" applyFont="1" applyBorder="1" applyAlignment="1">
      <alignment horizontal="center" vertical="center" wrapText="1" readingOrder="1"/>
    </xf>
    <xf numFmtId="0" fontId="8" fillId="0" borderId="87" xfId="1" quotePrefix="1" applyFont="1" applyBorder="1" applyAlignment="1">
      <alignment horizontal="center" vertical="center" wrapText="1" readingOrder="1"/>
    </xf>
    <xf numFmtId="174" fontId="30" fillId="3" borderId="0" xfId="7" applyNumberFormat="1" applyFont="1" applyFill="1" applyBorder="1" applyAlignment="1">
      <alignment horizontal="center" vertical="center" wrapText="1" readingOrder="1"/>
    </xf>
    <xf numFmtId="171" fontId="30" fillId="3" borderId="0" xfId="2" applyFont="1" applyFill="1"/>
    <xf numFmtId="173" fontId="30" fillId="3" borderId="0" xfId="6" applyNumberFormat="1" applyFont="1" applyFill="1" applyBorder="1" applyAlignment="1">
      <alignment horizontal="center" vertical="center" wrapText="1" readingOrder="1"/>
    </xf>
    <xf numFmtId="178" fontId="30" fillId="3" borderId="0" xfId="7" applyNumberFormat="1" applyFont="1" applyFill="1" applyAlignment="1">
      <alignment horizontal="center" vertical="center" wrapText="1" readingOrder="1"/>
    </xf>
    <xf numFmtId="174" fontId="30" fillId="3" borderId="19" xfId="7" applyNumberFormat="1" applyFont="1" applyFill="1" applyBorder="1" applyAlignment="1">
      <alignment horizontal="center" vertical="center" wrapText="1" readingOrder="1"/>
    </xf>
    <xf numFmtId="174" fontId="30" fillId="3" borderId="17" xfId="7" applyNumberFormat="1" applyFont="1" applyFill="1" applyBorder="1" applyAlignment="1">
      <alignment horizontal="center" vertical="center" wrapText="1" readingOrder="1"/>
    </xf>
    <xf numFmtId="174" fontId="38" fillId="3" borderId="0" xfId="7" applyNumberFormat="1" applyFont="1" applyFill="1" applyBorder="1" applyAlignment="1">
      <alignment horizontal="center" vertical="center" wrapText="1" readingOrder="1"/>
    </xf>
    <xf numFmtId="173" fontId="30" fillId="3" borderId="23" xfId="6" applyNumberFormat="1" applyFont="1" applyFill="1" applyBorder="1" applyAlignment="1">
      <alignment horizontal="center" vertical="center" wrapText="1" readingOrder="1"/>
    </xf>
    <xf numFmtId="9" fontId="0" fillId="0" borderId="0" xfId="0" applyNumberFormat="1"/>
    <xf numFmtId="0" fontId="52" fillId="0" borderId="0" xfId="0" applyFont="1"/>
    <xf numFmtId="173" fontId="43" fillId="0" borderId="0" xfId="4" applyNumberFormat="1" applyFont="1" applyFill="1" applyBorder="1" applyAlignment="1">
      <alignment horizontal="center" vertical="center" wrapText="1" readingOrder="1"/>
    </xf>
    <xf numFmtId="0" fontId="6" fillId="0" borderId="0" xfId="1" quotePrefix="1" applyFont="1" applyAlignment="1">
      <alignment horizontal="center" wrapText="1" readingOrder="1"/>
    </xf>
    <xf numFmtId="0" fontId="8" fillId="0" borderId="0" xfId="1" quotePrefix="1" applyFont="1" applyAlignment="1">
      <alignment horizontal="center" vertical="center" wrapText="1" readingOrder="1"/>
    </xf>
    <xf numFmtId="39" fontId="221" fillId="0" borderId="0" xfId="2" applyNumberFormat="1" applyFont="1" applyFill="1" applyBorder="1" applyAlignment="1">
      <alignment horizontal="right" vertical="center" wrapText="1" indent="1" readingOrder="1"/>
    </xf>
    <xf numFmtId="171" fontId="222" fillId="0" borderId="0" xfId="7" applyFont="1" applyBorder="1" applyAlignment="1">
      <alignment horizontal="left" vertical="center" wrapText="1" readingOrder="1"/>
    </xf>
    <xf numFmtId="171" fontId="2" fillId="0" borderId="0" xfId="2" applyFont="1"/>
    <xf numFmtId="171" fontId="215" fillId="0" borderId="0" xfId="7" applyFont="1" applyBorder="1" applyAlignment="1">
      <alignment horizontal="left" vertical="center" wrapText="1" indent="1" readingOrder="1"/>
    </xf>
    <xf numFmtId="171" fontId="215" fillId="0" borderId="0" xfId="2" applyFont="1"/>
    <xf numFmtId="171" fontId="25" fillId="2" borderId="82" xfId="7" quotePrefix="1" applyNumberFormat="1" applyFont="1" applyFill="1" applyBorder="1" applyAlignment="1">
      <alignment horizontal="left" vertical="center" wrapText="1" readingOrder="1"/>
    </xf>
    <xf numFmtId="3" fontId="0" fillId="0" borderId="0" xfId="0" applyNumberFormat="1" applyAlignment="1">
      <alignment horizontal="center"/>
    </xf>
    <xf numFmtId="174" fontId="29" fillId="0" borderId="16" xfId="7" quotePrefix="1" applyNumberFormat="1" applyFont="1" applyFill="1" applyBorder="1" applyAlignment="1">
      <alignment horizontal="center" vertical="center" readingOrder="1"/>
    </xf>
    <xf numFmtId="171" fontId="223" fillId="0" borderId="82" xfId="7" quotePrefix="1" applyNumberFormat="1" applyFont="1" applyFill="1" applyBorder="1" applyAlignment="1">
      <alignment horizontal="left" vertical="center" wrapText="1" readingOrder="1"/>
    </xf>
    <xf numFmtId="3" fontId="223" fillId="0" borderId="20" xfId="7" quotePrefix="1" applyNumberFormat="1" applyFont="1" applyFill="1" applyBorder="1" applyAlignment="1">
      <alignment horizontal="center" vertical="center" wrapText="1" readingOrder="1"/>
    </xf>
    <xf numFmtId="3" fontId="223" fillId="0" borderId="16" xfId="7" quotePrefix="1" applyNumberFormat="1" applyFont="1" applyFill="1" applyBorder="1" applyAlignment="1">
      <alignment horizontal="center" vertical="center" wrapText="1" readingOrder="1"/>
    </xf>
    <xf numFmtId="171" fontId="27" fillId="0" borderId="0" xfId="7" quotePrefix="1" applyFont="1" applyFill="1" applyBorder="1" applyAlignment="1">
      <alignment horizontal="left" vertical="center" indent="1" readingOrder="1"/>
    </xf>
    <xf numFmtId="171" fontId="34" fillId="3" borderId="0" xfId="2" applyFont="1" applyFill="1" applyBorder="1"/>
    <xf numFmtId="175" fontId="0" fillId="3" borderId="0" xfId="0" applyNumberFormat="1" applyFill="1"/>
    <xf numFmtId="0" fontId="27" fillId="3" borderId="0" xfId="0" applyFont="1" applyFill="1"/>
    <xf numFmtId="173" fontId="27" fillId="3" borderId="0" xfId="4" applyNumberFormat="1" applyFont="1" applyFill="1" applyAlignment="1">
      <alignment horizontal="right" vertical="center" wrapText="1" indent="2" readingOrder="1"/>
    </xf>
    <xf numFmtId="171" fontId="35" fillId="2" borderId="11" xfId="7" applyFont="1" applyFill="1" applyBorder="1" applyAlignment="1">
      <alignment horizontal="center" vertical="center" wrapText="1" readingOrder="1"/>
    </xf>
    <xf numFmtId="171" fontId="27" fillId="0" borderId="0" xfId="7" applyFont="1" applyBorder="1" applyAlignment="1">
      <alignment horizontal="left" vertical="center" wrapText="1" indent="1" readingOrder="1"/>
    </xf>
    <xf numFmtId="174" fontId="27" fillId="0" borderId="0" xfId="7" applyNumberFormat="1" applyFont="1" applyBorder="1" applyAlignment="1">
      <alignment horizontal="center" vertical="center" wrapText="1" readingOrder="1"/>
    </xf>
    <xf numFmtId="171" fontId="26" fillId="0" borderId="36" xfId="7" applyFont="1" applyBorder="1" applyAlignment="1">
      <alignment horizontal="left" vertical="center" wrapText="1" indent="1" readingOrder="1"/>
    </xf>
    <xf numFmtId="174" fontId="26" fillId="0" borderId="36" xfId="7" applyNumberFormat="1" applyFont="1" applyBorder="1" applyAlignment="1">
      <alignment horizontal="center" vertical="center" wrapText="1" readingOrder="1"/>
    </xf>
    <xf numFmtId="171" fontId="26" fillId="0" borderId="17" xfId="7" applyFont="1" applyBorder="1" applyAlignment="1">
      <alignment horizontal="left" vertical="center" wrapText="1" indent="1" readingOrder="1"/>
    </xf>
    <xf numFmtId="174" fontId="26" fillId="0" borderId="17" xfId="7" applyNumberFormat="1" applyFont="1" applyBorder="1" applyAlignment="1">
      <alignment horizontal="center" vertical="center" wrapText="1" readingOrder="1"/>
    </xf>
    <xf numFmtId="174" fontId="27" fillId="0" borderId="0" xfId="7" applyNumberFormat="1" applyFont="1" applyFill="1" applyBorder="1" applyAlignment="1">
      <alignment horizontal="center" vertical="center" wrapText="1" readingOrder="1"/>
    </xf>
    <xf numFmtId="174" fontId="26" fillId="0" borderId="17" xfId="7" applyNumberFormat="1" applyFont="1" applyFill="1" applyBorder="1" applyAlignment="1">
      <alignment horizontal="center" vertical="center" wrapText="1" readingOrder="1"/>
    </xf>
    <xf numFmtId="174" fontId="217" fillId="0" borderId="0" xfId="2" applyNumberFormat="1" applyFont="1" applyFill="1" applyBorder="1" applyAlignment="1">
      <alignment horizontal="right" vertical="center" wrapText="1" indent="1" readingOrder="1"/>
    </xf>
    <xf numFmtId="174" fontId="218" fillId="0" borderId="17" xfId="2" applyNumberFormat="1" applyFont="1" applyFill="1" applyBorder="1" applyAlignment="1">
      <alignment horizontal="right" vertical="center" wrapText="1" indent="1" readingOrder="1"/>
    </xf>
    <xf numFmtId="174" fontId="218" fillId="0" borderId="0" xfId="2" applyNumberFormat="1" applyFont="1" applyFill="1" applyBorder="1" applyAlignment="1">
      <alignment horizontal="right" vertical="center" wrapText="1" indent="1" readingOrder="1"/>
    </xf>
    <xf numFmtId="172" fontId="219" fillId="0" borderId="6" xfId="2" applyNumberFormat="1" applyFont="1" applyFill="1" applyBorder="1" applyAlignment="1">
      <alignment horizontal="right" vertical="center" wrapText="1" indent="1" readingOrder="1"/>
    </xf>
    <xf numFmtId="173" fontId="217" fillId="0" borderId="0" xfId="6" applyNumberFormat="1" applyFont="1" applyFill="1" applyBorder="1" applyAlignment="1">
      <alignment horizontal="right" vertical="center" wrapText="1" indent="1" readingOrder="1"/>
    </xf>
    <xf numFmtId="174" fontId="220" fillId="0" borderId="0" xfId="2" applyNumberFormat="1" applyFont="1" applyFill="1" applyBorder="1" applyAlignment="1">
      <alignment horizontal="right" vertical="center" wrapText="1" indent="1" readingOrder="1"/>
    </xf>
    <xf numFmtId="174" fontId="220" fillId="0" borderId="86" xfId="2" applyNumberFormat="1" applyFont="1" applyFill="1" applyBorder="1" applyAlignment="1">
      <alignment horizontal="right" vertical="center" wrapText="1" indent="1" readingOrder="1"/>
    </xf>
    <xf numFmtId="173" fontId="220" fillId="0" borderId="83" xfId="6" applyNumberFormat="1" applyFont="1" applyFill="1" applyBorder="1" applyAlignment="1">
      <alignment horizontal="right" vertical="center" wrapText="1" indent="1" readingOrder="1"/>
    </xf>
    <xf numFmtId="173" fontId="220" fillId="0" borderId="53" xfId="6" applyNumberFormat="1" applyFont="1" applyFill="1" applyBorder="1" applyAlignment="1">
      <alignment horizontal="right" vertical="center" wrapText="1" indent="1" readingOrder="1"/>
    </xf>
    <xf numFmtId="39" fontId="221" fillId="0" borderId="34" xfId="2" applyNumberFormat="1" applyFont="1" applyFill="1" applyBorder="1" applyAlignment="1">
      <alignment horizontal="right" vertical="center" wrapText="1" indent="1" readingOrder="1"/>
    </xf>
    <xf numFmtId="39" fontId="221" fillId="0" borderId="6" xfId="2" applyNumberFormat="1" applyFont="1" applyFill="1" applyBorder="1" applyAlignment="1">
      <alignment horizontal="right" vertical="center" wrapText="1" indent="1" readingOrder="1"/>
    </xf>
    <xf numFmtId="39" fontId="221" fillId="0" borderId="8" xfId="2" applyNumberFormat="1" applyFont="1" applyFill="1" applyBorder="1" applyAlignment="1">
      <alignment horizontal="right" vertical="center" wrapText="1" indent="1" readingOrder="1"/>
    </xf>
    <xf numFmtId="39" fontId="221" fillId="0" borderId="35" xfId="2" applyNumberFormat="1" applyFont="1" applyFill="1" applyBorder="1" applyAlignment="1">
      <alignment horizontal="right" vertical="center" wrapText="1" indent="1" readingOrder="1"/>
    </xf>
    <xf numFmtId="39" fontId="219" fillId="0" borderId="6" xfId="2" applyNumberFormat="1" applyFont="1" applyFill="1" applyBorder="1" applyAlignment="1">
      <alignment horizontal="right" vertical="center" wrapText="1" indent="1" readingOrder="1"/>
    </xf>
    <xf numFmtId="39" fontId="219" fillId="0" borderId="8" xfId="2" applyNumberFormat="1" applyFont="1" applyFill="1" applyBorder="1" applyAlignment="1">
      <alignment horizontal="right" vertical="center" wrapText="1" indent="1" readingOrder="1"/>
    </xf>
    <xf numFmtId="173" fontId="221" fillId="0" borderId="35" xfId="6" applyNumberFormat="1" applyFont="1" applyFill="1" applyBorder="1" applyAlignment="1">
      <alignment horizontal="right" vertical="center" wrapText="1" indent="1" readingOrder="1"/>
    </xf>
    <xf numFmtId="173" fontId="221" fillId="0" borderId="6" xfId="6" applyNumberFormat="1" applyFont="1" applyFill="1" applyBorder="1" applyAlignment="1">
      <alignment horizontal="right" vertical="center" wrapText="1" indent="1" readingOrder="1"/>
    </xf>
    <xf numFmtId="174" fontId="218" fillId="100" borderId="17" xfId="2" applyNumberFormat="1" applyFont="1" applyFill="1" applyBorder="1" applyAlignment="1">
      <alignment horizontal="right" vertical="center" wrapText="1" indent="1" readingOrder="1"/>
    </xf>
    <xf numFmtId="173" fontId="218" fillId="100" borderId="17" xfId="6" applyNumberFormat="1" applyFont="1" applyFill="1" applyBorder="1" applyAlignment="1">
      <alignment horizontal="right" vertical="center" wrapText="1" indent="1" readingOrder="1"/>
    </xf>
    <xf numFmtId="173" fontId="30" fillId="0" borderId="0" xfId="6" applyNumberFormat="1" applyFont="1" applyFill="1" applyAlignment="1">
      <alignment horizontal="center" vertical="center" wrapText="1" readingOrder="1"/>
    </xf>
    <xf numFmtId="178" fontId="30" fillId="0" borderId="0" xfId="7" applyNumberFormat="1" applyFont="1" applyFill="1" applyAlignment="1">
      <alignment horizontal="center" vertical="center" wrapText="1" readingOrder="1"/>
    </xf>
    <xf numFmtId="174" fontId="30" fillId="0" borderId="0" xfId="7" applyNumberFormat="1" applyFont="1" applyFill="1" applyAlignment="1">
      <alignment horizontal="center" vertical="center" wrapText="1" readingOrder="1"/>
    </xf>
    <xf numFmtId="178" fontId="30" fillId="0" borderId="23" xfId="7" applyNumberFormat="1" applyFont="1" applyFill="1" applyBorder="1" applyAlignment="1">
      <alignment horizontal="center" vertical="center" wrapText="1" readingOrder="1"/>
    </xf>
    <xf numFmtId="174" fontId="27" fillId="0" borderId="0" xfId="7" applyNumberFormat="1" applyFont="1" applyFill="1" applyAlignment="1">
      <alignment horizontal="right" vertical="center" wrapText="1" indent="2" readingOrder="1"/>
    </xf>
    <xf numFmtId="173" fontId="27" fillId="0" borderId="0" xfId="6" applyNumberFormat="1" applyFont="1" applyFill="1" applyAlignment="1">
      <alignment horizontal="right" vertical="center" wrapText="1" indent="2" readingOrder="1"/>
    </xf>
    <xf numFmtId="173" fontId="27" fillId="0" borderId="0" xfId="4" applyNumberFormat="1" applyFont="1" applyFill="1" applyAlignment="1">
      <alignment horizontal="right" vertical="center" wrapText="1" indent="2" readingOrder="1"/>
    </xf>
    <xf numFmtId="173" fontId="27" fillId="0" borderId="0" xfId="6" applyNumberFormat="1" applyFont="1" applyFill="1" applyAlignment="1">
      <alignment horizontal="center" vertical="center" wrapText="1" readingOrder="1"/>
    </xf>
    <xf numFmtId="173" fontId="27" fillId="0" borderId="0" xfId="6" quotePrefix="1" applyNumberFormat="1" applyFont="1" applyFill="1" applyAlignment="1">
      <alignment horizontal="center" vertical="center" wrapText="1" readingOrder="1"/>
    </xf>
    <xf numFmtId="173" fontId="27" fillId="0" borderId="0" xfId="6" applyNumberFormat="1" applyFont="1" applyFill="1" applyBorder="1" applyAlignment="1">
      <alignment horizontal="center" vertical="center" wrapText="1" readingOrder="1"/>
    </xf>
    <xf numFmtId="174" fontId="26" fillId="0" borderId="24" xfId="7" applyNumberFormat="1" applyFont="1" applyFill="1" applyBorder="1" applyAlignment="1">
      <alignment horizontal="center" vertical="center" wrapText="1" readingOrder="1"/>
    </xf>
    <xf numFmtId="173" fontId="26" fillId="0" borderId="24" xfId="6" applyNumberFormat="1" applyFont="1" applyFill="1" applyBorder="1" applyAlignment="1">
      <alignment horizontal="center" vertical="center" wrapText="1" readingOrder="1"/>
    </xf>
    <xf numFmtId="174" fontId="27" fillId="0" borderId="0" xfId="7" applyNumberFormat="1" applyFont="1" applyFill="1" applyBorder="1" applyAlignment="1">
      <alignment horizontal="right" vertical="center" wrapText="1" indent="2" readingOrder="1"/>
    </xf>
    <xf numFmtId="174" fontId="26" fillId="0" borderId="24" xfId="7" applyNumberFormat="1" applyFont="1" applyFill="1" applyBorder="1" applyAlignment="1">
      <alignment horizontal="right" vertical="center" wrapText="1" indent="2" readingOrder="1"/>
    </xf>
    <xf numFmtId="174" fontId="26" fillId="0" borderId="0" xfId="7" applyNumberFormat="1" applyFont="1" applyFill="1" applyBorder="1" applyAlignment="1">
      <alignment horizontal="center" vertical="center" wrapText="1" readingOrder="1"/>
    </xf>
    <xf numFmtId="174" fontId="27" fillId="0" borderId="18" xfId="7" applyNumberFormat="1" applyFont="1" applyFill="1" applyBorder="1" applyAlignment="1">
      <alignment horizontal="center" vertical="center" wrapText="1" readingOrder="1"/>
    </xf>
    <xf numFmtId="174" fontId="27" fillId="0" borderId="19" xfId="7" applyNumberFormat="1" applyFont="1" applyFill="1" applyBorder="1" applyAlignment="1">
      <alignment horizontal="center" vertical="center" wrapText="1" readingOrder="1"/>
    </xf>
    <xf numFmtId="173" fontId="26" fillId="0" borderId="17" xfId="6" applyNumberFormat="1" applyFont="1" applyFill="1" applyBorder="1" applyAlignment="1">
      <alignment horizontal="center" vertical="center" wrapText="1" readingOrder="1"/>
    </xf>
    <xf numFmtId="174" fontId="216" fillId="0" borderId="24" xfId="7" applyNumberFormat="1" applyFont="1" applyFill="1" applyBorder="1" applyAlignment="1">
      <alignment horizontal="center" vertical="center" wrapText="1" readingOrder="1"/>
    </xf>
    <xf numFmtId="0" fontId="27" fillId="0" borderId="26" xfId="7" quotePrefix="1" applyNumberFormat="1" applyFont="1" applyFill="1" applyBorder="1" applyAlignment="1">
      <alignment horizontal="right" vertical="center" wrapText="1" indent="2" readingOrder="1"/>
    </xf>
    <xf numFmtId="39" fontId="27" fillId="0" borderId="26" xfId="7" applyNumberFormat="1" applyFont="1" applyFill="1" applyBorder="1" applyAlignment="1">
      <alignment horizontal="right" vertical="center" wrapText="1" indent="2" readingOrder="1"/>
    </xf>
    <xf numFmtId="0" fontId="27" fillId="0" borderId="23" xfId="7" quotePrefix="1" applyNumberFormat="1" applyFont="1" applyFill="1" applyBorder="1" applyAlignment="1">
      <alignment horizontal="right" vertical="center" wrapText="1" indent="2" readingOrder="1"/>
    </xf>
    <xf numFmtId="39" fontId="27" fillId="0" borderId="23" xfId="7" applyNumberFormat="1" applyFont="1" applyFill="1" applyBorder="1" applyAlignment="1">
      <alignment horizontal="right" vertical="center" wrapText="1" indent="2" readingOrder="1"/>
    </xf>
    <xf numFmtId="0" fontId="29" fillId="0" borderId="0" xfId="0" applyFont="1"/>
    <xf numFmtId="173" fontId="30" fillId="0" borderId="0" xfId="4" applyNumberFormat="1" applyFont="1" applyBorder="1" applyAlignment="1">
      <alignment horizontal="center" vertical="center" wrapText="1" readingOrder="1"/>
    </xf>
    <xf numFmtId="173" fontId="31" fillId="0" borderId="36" xfId="4" applyNumberFormat="1" applyFont="1" applyBorder="1" applyAlignment="1">
      <alignment horizontal="center" vertical="center" wrapText="1" readingOrder="1"/>
    </xf>
    <xf numFmtId="173" fontId="31" fillId="0" borderId="17" xfId="4" applyNumberFormat="1" applyFont="1" applyBorder="1" applyAlignment="1">
      <alignment horizontal="center" vertical="center" wrapText="1" readingOrder="1"/>
    </xf>
    <xf numFmtId="173" fontId="31" fillId="0" borderId="0" xfId="4" applyNumberFormat="1" applyFont="1" applyBorder="1" applyAlignment="1">
      <alignment horizontal="center" vertical="center" wrapText="1" readingOrder="1"/>
    </xf>
    <xf numFmtId="0" fontId="214" fillId="2" borderId="0" xfId="0" applyFont="1" applyFill="1"/>
    <xf numFmtId="0" fontId="23" fillId="0" borderId="88" xfId="0" applyFont="1" applyBorder="1" applyAlignment="1">
      <alignment horizontal="left" vertical="center" wrapText="1"/>
    </xf>
    <xf numFmtId="0" fontId="23" fillId="0" borderId="89" xfId="0" applyFont="1" applyBorder="1" applyAlignment="1">
      <alignment horizontal="left" vertical="center" wrapText="1"/>
    </xf>
    <xf numFmtId="0" fontId="23" fillId="0" borderId="81" xfId="0" applyFont="1" applyBorder="1" applyAlignment="1">
      <alignment horizontal="left" vertical="center" wrapText="1"/>
    </xf>
    <xf numFmtId="0" fontId="23" fillId="0" borderId="43" xfId="0" applyFont="1" applyBorder="1" applyAlignment="1">
      <alignment horizontal="left" vertical="center" wrapText="1"/>
    </xf>
    <xf numFmtId="0" fontId="23" fillId="0" borderId="90" xfId="0" applyFont="1" applyBorder="1" applyAlignment="1">
      <alignment horizontal="left" vertical="center" wrapText="1"/>
    </xf>
    <xf numFmtId="0" fontId="23" fillId="0" borderId="25" xfId="0" applyFont="1" applyBorder="1" applyAlignment="1">
      <alignment horizontal="left" vertical="center" wrapText="1"/>
    </xf>
    <xf numFmtId="171" fontId="215" fillId="0" borderId="0" xfId="2" applyFont="1" applyAlignment="1">
      <alignment horizontal="left" vertical="top" wrapText="1"/>
    </xf>
    <xf numFmtId="0" fontId="3" fillId="2" borderId="0" xfId="0" applyFont="1" applyFill="1" applyAlignment="1">
      <alignment horizontal="left" vertical="center"/>
    </xf>
    <xf numFmtId="173" fontId="43" fillId="0" borderId="0" xfId="4" applyNumberFormat="1" applyFont="1" applyBorder="1" applyAlignment="1">
      <alignment horizontal="center" vertical="center" wrapText="1" readingOrder="1"/>
    </xf>
    <xf numFmtId="171" fontId="215" fillId="0" borderId="0" xfId="2" applyFont="1" applyAlignment="1">
      <alignment horizontal="left" wrapText="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0" fontId="35" fillId="2" borderId="30" xfId="7" quotePrefix="1" applyNumberFormat="1" applyFont="1" applyFill="1" applyBorder="1" applyAlignment="1">
      <alignment horizontal="center" vertical="center" readingOrder="1"/>
    </xf>
    <xf numFmtId="0" fontId="35" fillId="2" borderId="0" xfId="7" quotePrefix="1" applyNumberFormat="1" applyFont="1" applyFill="1" applyBorder="1" applyAlignment="1">
      <alignment horizontal="center" vertical="center" readingOrder="1"/>
    </xf>
    <xf numFmtId="171" fontId="35" fillId="2" borderId="0" xfId="7" quotePrefix="1" applyNumberFormat="1" applyFont="1" applyFill="1" applyBorder="1" applyAlignment="1">
      <alignment horizontal="center" vertical="center" wrapText="1" readingOrder="1"/>
    </xf>
    <xf numFmtId="173" fontId="43" fillId="0" borderId="0" xfId="4" applyNumberFormat="1" applyFont="1" applyBorder="1" applyAlignment="1">
      <alignment horizontal="left" vertical="center" wrapText="1" readingOrder="1"/>
    </xf>
    <xf numFmtId="0" fontId="35" fillId="2" borderId="91" xfId="7" quotePrefix="1" applyNumberFormat="1" applyFont="1" applyFill="1" applyBorder="1" applyAlignment="1">
      <alignment horizontal="center" vertical="center" readingOrder="1"/>
    </xf>
    <xf numFmtId="0" fontId="35" fillId="2" borderId="27" xfId="7" quotePrefix="1" applyNumberFormat="1" applyFont="1" applyFill="1" applyBorder="1" applyAlignment="1">
      <alignment horizontal="center" vertical="center" readingOrder="1"/>
    </xf>
    <xf numFmtId="0" fontId="42" fillId="2" borderId="0" xfId="0" applyFont="1" applyFill="1" applyAlignment="1">
      <alignment horizontal="left"/>
    </xf>
    <xf numFmtId="171" fontId="25" fillId="2" borderId="26" xfId="7" quotePrefix="1" applyNumberFormat="1" applyFont="1" applyFill="1" applyBorder="1" applyAlignment="1">
      <alignment horizontal="center" vertical="center" wrapText="1" readingOrder="1"/>
    </xf>
    <xf numFmtId="171" fontId="25" fillId="2" borderId="23" xfId="7" quotePrefix="1" applyNumberFormat="1" applyFont="1" applyFill="1" applyBorder="1" applyAlignment="1">
      <alignment horizontal="center" vertical="center" wrapText="1" readingOrder="1"/>
    </xf>
    <xf numFmtId="171" fontId="28" fillId="2" borderId="26" xfId="7" quotePrefix="1" applyNumberFormat="1" applyFont="1" applyFill="1" applyBorder="1" applyAlignment="1">
      <alignment horizontal="center" vertical="center" wrapText="1" readingOrder="1"/>
    </xf>
    <xf numFmtId="171" fontId="28" fillId="2" borderId="23" xfId="7" quotePrefix="1" applyNumberFormat="1" applyFont="1" applyFill="1" applyBorder="1" applyAlignment="1">
      <alignment horizontal="center" vertical="center" wrapText="1" readingOrder="1"/>
    </xf>
    <xf numFmtId="171" fontId="15" fillId="2" borderId="0" xfId="0" quotePrefix="1" applyNumberFormat="1" applyFont="1" applyFill="1" applyAlignment="1">
      <alignment horizontal="center" vertical="center" wrapText="1" readingOrder="1"/>
    </xf>
    <xf numFmtId="173" fontId="43" fillId="0" borderId="23" xfId="4" applyNumberFormat="1" applyFont="1" applyBorder="1" applyAlignment="1">
      <alignment horizontal="right" vertical="center" wrapText="1" readingOrder="1"/>
    </xf>
    <xf numFmtId="0" fontId="44" fillId="0" borderId="23" xfId="0" applyFont="1" applyBorder="1" applyAlignment="1">
      <alignment horizontal="center"/>
    </xf>
    <xf numFmtId="171" fontId="29" fillId="0" borderId="0" xfId="8" applyFont="1" applyAlignment="1" applyProtection="1">
      <alignment horizontal="center" vertical="center"/>
      <protection locked="0"/>
    </xf>
    <xf numFmtId="171" fontId="29" fillId="0" borderId="18" xfId="8" applyFont="1" applyBorder="1" applyAlignment="1" applyProtection="1">
      <alignment horizontal="center" vertical="center"/>
      <protection locked="0"/>
    </xf>
    <xf numFmtId="171" fontId="25" fillId="2" borderId="21" xfId="2" applyFont="1" applyFill="1" applyBorder="1" applyAlignment="1">
      <alignment horizontal="center" vertical="center" wrapText="1" readingOrder="1"/>
    </xf>
    <xf numFmtId="0" fontId="3" fillId="2" borderId="0" xfId="0" applyFont="1" applyFill="1" applyAlignment="1">
      <alignment horizontal="left"/>
    </xf>
    <xf numFmtId="0" fontId="22" fillId="5" borderId="15" xfId="0" applyFont="1" applyFill="1" applyBorder="1" applyAlignment="1">
      <alignment horizontal="left" vertical="center" wrapText="1" readingOrder="1"/>
    </xf>
    <xf numFmtId="0" fontId="19" fillId="5" borderId="15" xfId="0" applyFont="1" applyFill="1" applyBorder="1" applyAlignment="1">
      <alignment horizontal="left" vertical="center" wrapText="1" readingOrder="1"/>
    </xf>
    <xf numFmtId="0" fontId="21" fillId="5" borderId="14" xfId="0" applyFont="1" applyFill="1" applyBorder="1" applyAlignment="1">
      <alignment horizontal="left" vertical="center" wrapText="1" readingOrder="1"/>
    </xf>
    <xf numFmtId="9" fontId="34" fillId="0" borderId="0" xfId="6" applyFont="1" applyFill="1"/>
  </cellXfs>
  <cellStyles count="3237">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2" xfId="984" xr:uid="{B26FBBB4-6D9E-4E4D-86B9-6A3735A6AE06}"/>
    <cellStyle name="Accent1 3" xfId="985" xr:uid="{057DA24C-F90C-49CF-AD61-B105FADF6E5F}"/>
    <cellStyle name="Accent1 4" xfId="983" xr:uid="{4EF395A8-1AC2-4724-B5A3-2E75199300CC}"/>
    <cellStyle name="Accent2 2" xfId="987" xr:uid="{5727E4D3-D3E2-4E5E-B134-FB1355AB4757}"/>
    <cellStyle name="Accent2 3" xfId="988" xr:uid="{EC5ECDD5-72BD-4692-851D-77095CF8E1B6}"/>
    <cellStyle name="Accent2 4" xfId="986" xr:uid="{2E0636F7-3559-4645-8369-00F8A76C3743}"/>
    <cellStyle name="Accent3 2" xfId="990" xr:uid="{062A9EF9-8B37-4D47-9CFC-8F9D737F6BD1}"/>
    <cellStyle name="Accent3 3" xfId="991" xr:uid="{1FE004A6-4F3C-4539-BF52-7EEEC18B1B0C}"/>
    <cellStyle name="Accent3 4" xfId="989" xr:uid="{3CE31DC0-D6A6-46DC-A2AD-B9AE73E6F8AD}"/>
    <cellStyle name="Accent4 2" xfId="993" xr:uid="{68DAB2C1-665D-4051-BE7A-E8AD8FFB3002}"/>
    <cellStyle name="Accent4 3" xfId="994" xr:uid="{9323A5FB-4925-4FDD-8903-51FAE6946E1A}"/>
    <cellStyle name="Accent4 4" xfId="992" xr:uid="{26DAB58C-5175-4607-AB7C-101CB30ABFF0}"/>
    <cellStyle name="Accent5 2" xfId="996" xr:uid="{231A732D-F8AB-4A71-A3B9-1CB47C0FA6EA}"/>
    <cellStyle name="Accent5 3" xfId="997" xr:uid="{78274E2E-731C-4C3B-88CF-6EEACDC16329}"/>
    <cellStyle name="Accent5 4" xfId="995" xr:uid="{A5D766AC-2BBA-41BF-82B0-74BBFD4AA3BD}"/>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2" xfId="1101" xr:uid="{614E0B65-CC89-45CA-BD89-5F1A911A820B}"/>
    <cellStyle name="Calcolo 3" xfId="1102" xr:uid="{218D57B6-4320-4B53-93C2-C2835AE20F26}"/>
    <cellStyle name="Calcolo 4" xfId="1103" xr:uid="{7F0D0196-8023-4333-80D3-F6EAA66802A1}"/>
    <cellStyle name="Calcolo 5" xfId="1104" xr:uid="{BBDDF924-72F6-4825-B55B-8A404F17B2DA}"/>
    <cellStyle name="Calcul" xfId="1105" xr:uid="{04FA774C-4DF4-4785-A3B8-1637CE4E03A6}"/>
    <cellStyle name="Calculation 2" xfId="1107" xr:uid="{9FF756DF-C67B-4CBB-B7B6-3B6EB6326D1F}"/>
    <cellStyle name="Calculation 3" xfId="1108" xr:uid="{4FA435B8-B4DC-4309-B54B-35506DE31E93}"/>
    <cellStyle name="Calculation 4" xfId="1109" xr:uid="{199E2D1E-B870-4A4B-A8A0-016FF840E613}"/>
    <cellStyle name="Calculation 5" xfId="1110" xr:uid="{78104B26-D6FA-4884-BA51-9F165F644AC6}"/>
    <cellStyle name="Calculation 6" xfId="1106" xr:uid="{874E1B80-0E5B-4C93-A6EA-B71E0B6CE375}"/>
    <cellStyle name="Cálculo 2" xfId="1111" xr:uid="{BA65470D-AF9C-4C93-BB1B-8FC92B5E7CBD}"/>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2" xfId="1185" xr:uid="{FB56C2CB-C109-4FEE-83FF-6CB442BD8B66}"/>
    <cellStyle name="Comma 10 2 2" xfId="2932" xr:uid="{6229CB8F-4838-4F9F-8AD1-7598E8098190}"/>
    <cellStyle name="Comma 10 3" xfId="1186" xr:uid="{EDEA7987-03B7-419C-85FD-E3BB5BCCCA52}"/>
    <cellStyle name="Comma 10 3 2" xfId="1187" xr:uid="{1CDC92AE-B706-4D5F-8CB8-E801EA68A3DC}"/>
    <cellStyle name="Comma 10 3 2 2" xfId="2934" xr:uid="{D5107112-4FB7-4726-A7D0-8186A5D07E19}"/>
    <cellStyle name="Comma 10 3 3" xfId="1188" xr:uid="{824D2C1F-6052-42F3-AADC-501BA4336A1B}"/>
    <cellStyle name="Comma 10 3 3 2" xfId="2935" xr:uid="{D975B782-0D43-4174-ABB7-6AE8059E10B7}"/>
    <cellStyle name="Comma 10 3 4" xfId="1189" xr:uid="{9FECF0A2-801D-49EA-B244-B9FEDCA29A23}"/>
    <cellStyle name="Comma 10 3 4 2" xfId="2936" xr:uid="{B2B711AF-F51B-42FB-A85A-10F2E22EE153}"/>
    <cellStyle name="Comma 10 3 5" xfId="1190" xr:uid="{B97BA1BE-35D9-4116-9608-F74958D02C08}"/>
    <cellStyle name="Comma 10 3 5 2" xfId="2937" xr:uid="{495C3B9C-073E-482B-8AE6-A2C29061B62B}"/>
    <cellStyle name="Comma 10 3 6" xfId="1191" xr:uid="{AED3F8E5-40EE-41EC-922C-7A9B5A9D262A}"/>
    <cellStyle name="Comma 10 3 6 2" xfId="2938" xr:uid="{161844F1-44CE-41F7-A7A6-26041481DB6E}"/>
    <cellStyle name="Comma 10 3 7" xfId="1192" xr:uid="{5CB8CC6A-3DBF-47C8-8B23-975F0356510F}"/>
    <cellStyle name="Comma 10 3 7 2" xfId="2939" xr:uid="{2707EE4C-D5FE-41D3-BF81-D98F83E94034}"/>
    <cellStyle name="Comma 10 3 8" xfId="2933" xr:uid="{B6967C0E-AAD6-461A-9FE7-12D39AF84657}"/>
    <cellStyle name="Comma 10 4" xfId="1193" xr:uid="{0686F0FA-017F-4F8F-96EB-72C46D2B8111}"/>
    <cellStyle name="Comma 10 4 2" xfId="2940" xr:uid="{2059BD97-4FC7-408A-8FE4-56F2018D50CE}"/>
    <cellStyle name="Comma 10 5" xfId="1194" xr:uid="{DA91F6A1-13B1-495F-896E-4C4DAB890262}"/>
    <cellStyle name="Comma 10 5 2" xfId="2941" xr:uid="{0C2834D4-E41F-4E17-BBBD-BBA76D6A95AB}"/>
    <cellStyle name="Comma 10 6" xfId="1195" xr:uid="{8B88A6DD-F5D0-489A-B0CA-A15031BD3B2F}"/>
    <cellStyle name="Comma 10 6 2" xfId="2942" xr:uid="{63839593-C5EC-4AB5-8D4C-7FC2107A027F}"/>
    <cellStyle name="Comma 10 7" xfId="1196" xr:uid="{BEC9E385-B274-4A06-A00E-125779B09305}"/>
    <cellStyle name="Comma 10 7 2" xfId="2943" xr:uid="{4DD37AE5-5A2E-4071-9016-3F7BAEA81EE1}"/>
    <cellStyle name="Comma 10 8" xfId="1197" xr:uid="{E8A37932-7423-4BB4-AEAE-77C5F94CC26E}"/>
    <cellStyle name="Comma 10 8 2" xfId="2944" xr:uid="{18F8F228-9230-4B9D-ACE8-5E8D69149BAE}"/>
    <cellStyle name="Comma 10 9" xfId="1198" xr:uid="{F76A21D9-6DED-4FD4-9B90-3D3557C1F576}"/>
    <cellStyle name="Comma 10 9 2" xfId="2945" xr:uid="{DC977F4D-78A2-48D6-AE67-6C6059E48B01}"/>
    <cellStyle name="Comma 11" xfId="1199" xr:uid="{58C771E6-DC99-4FC7-B66C-F450AA4E13C9}"/>
    <cellStyle name="Comma 11 2" xfId="1200" xr:uid="{B9536285-E0B2-42ED-BCDE-EC9AE96089D8}"/>
    <cellStyle name="Comma 11 2 2" xfId="2946" xr:uid="{0384B05E-9F27-466B-AA70-C645BAD0F6BB}"/>
    <cellStyle name="Comma 12" xfId="1201" xr:uid="{01713642-542D-4CD3-AB71-015030E982EE}"/>
    <cellStyle name="Comma 12 10" xfId="1202" xr:uid="{2C822E1C-DFDE-4A5F-8C55-32219B89004D}"/>
    <cellStyle name="Comma 12 10 2" xfId="2947" xr:uid="{2ADB76A0-D56C-482F-97DB-3E5B1657083B}"/>
    <cellStyle name="Comma 12 11" xfId="1203" xr:uid="{8D06E139-0915-4E0A-B4CB-E47DFD47A16B}"/>
    <cellStyle name="Comma 12 11 2" xfId="2948" xr:uid="{5C39E301-8D53-425C-BE8E-F3B6A493822B}"/>
    <cellStyle name="Comma 12 12" xfId="1204" xr:uid="{12B0BE15-EC6D-4B30-97DE-4EE0FB52911E}"/>
    <cellStyle name="Comma 12 12 2" xfId="2949" xr:uid="{887B5609-35AE-4DA0-BB6C-584495FC6762}"/>
    <cellStyle name="Comma 12 13" xfId="1205" xr:uid="{B2A85C6C-2909-4873-B216-40A2699CCD78}"/>
    <cellStyle name="Comma 12 13 2" xfId="2950" xr:uid="{5183FD6F-F19D-4EF6-89AF-0AE5BC45BD4E}"/>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3" xfId="1209" xr:uid="{5572FFA0-B6FF-453C-89A8-F2A90DC32FBB}"/>
    <cellStyle name="Comma 12 2 3 2" xfId="2953" xr:uid="{363849A7-BC6A-41D1-9D02-8EE09B82FD4D}"/>
    <cellStyle name="Comma 12 2 4" xfId="1210" xr:uid="{3FC75CB9-C772-461E-95A8-CFD0C4781451}"/>
    <cellStyle name="Comma 12 2 4 2" xfId="2954" xr:uid="{B42DC91E-4A68-4E0D-8123-F4D0E4FA2118}"/>
    <cellStyle name="Comma 12 2 5" xfId="1211" xr:uid="{2369DFE8-0F58-4DD9-88E7-303845A9C54A}"/>
    <cellStyle name="Comma 12 2 5 2" xfId="2955" xr:uid="{15D8CD26-CD7C-4C23-A3E1-BCBAFA6DD20A}"/>
    <cellStyle name="Comma 12 2 6" xfId="1212" xr:uid="{8CF0E443-9576-4051-81F9-3CEF845DB695}"/>
    <cellStyle name="Comma 12 2 6 2" xfId="2956" xr:uid="{47914E22-E03C-4E34-AEA5-F97AF9424115}"/>
    <cellStyle name="Comma 12 2 7" xfId="1213" xr:uid="{9143AF24-A5E6-40C0-B8FD-D65913F37B8C}"/>
    <cellStyle name="Comma 12 2 7 2" xfId="2957" xr:uid="{CF1E9B59-1207-456B-B8E1-CA1CE4D6E862}"/>
    <cellStyle name="Comma 12 2 8" xfId="2951" xr:uid="{FBCE7B87-0416-4B88-9055-E890DA0F9865}"/>
    <cellStyle name="Comma 12 3" xfId="1214" xr:uid="{470C2378-921B-41F0-9A90-C683507E4F15}"/>
    <cellStyle name="Comma 12 3 2" xfId="2958" xr:uid="{78FAF077-0900-4029-B93B-C4E00A07503F}"/>
    <cellStyle name="Comma 12 4" xfId="1215" xr:uid="{22374770-98FB-4CD5-9BED-AC6E76759C38}"/>
    <cellStyle name="Comma 12 4 2" xfId="2959" xr:uid="{652AD663-9486-4914-BDDE-699CE2F0EF51}"/>
    <cellStyle name="Comma 12 5" xfId="1216" xr:uid="{4A8E7B1B-76A4-4384-A4FC-74895B7D7772}"/>
    <cellStyle name="Comma 12 5 2" xfId="2960" xr:uid="{6348F495-59FA-4177-85CB-F84A74DF6F6D}"/>
    <cellStyle name="Comma 12 6" xfId="1217" xr:uid="{BEC2CF6E-B430-4221-A231-A77211B6B175}"/>
    <cellStyle name="Comma 12 6 2" xfId="2961" xr:uid="{0650D00B-7898-41E5-9191-4BFDECF10469}"/>
    <cellStyle name="Comma 12 7" xfId="1218" xr:uid="{342B969E-D6C4-4C5D-A400-94266885C945}"/>
    <cellStyle name="Comma 12 7 2" xfId="2962" xr:uid="{D79F66D4-4E95-412B-95DA-30AC54E9FA25}"/>
    <cellStyle name="Comma 12 8" xfId="1219" xr:uid="{3CDD61AA-6598-4F9B-9C26-8FF9B7F88ADC}"/>
    <cellStyle name="Comma 12 8 2" xfId="2963" xr:uid="{CC3E75E6-B086-429E-A004-9B7C197DF653}"/>
    <cellStyle name="Comma 12 9" xfId="1220" xr:uid="{DDE63294-3C2F-4BB2-B43F-698D85A7F116}"/>
    <cellStyle name="Comma 12 9 2" xfId="2964" xr:uid="{3DF9F6DD-4E30-43C9-9F3E-451DDB55260C}"/>
    <cellStyle name="Comma 13" xfId="1221" xr:uid="{943C9711-3AF0-4956-867F-2F5A7B40CB5F}"/>
    <cellStyle name="Comma 13 2" xfId="1222" xr:uid="{190873EB-4521-4435-855F-6D86B482FDD5}"/>
    <cellStyle name="Comma 13 2 2" xfId="2965" xr:uid="{1E16A0EB-5C54-42E9-9A22-7E5AB4E8A2A4}"/>
    <cellStyle name="Comma 13 3" xfId="1223" xr:uid="{ECAD5139-2F72-49CD-8454-A0C992DD3FCD}"/>
    <cellStyle name="Comma 13 3 2" xfId="2966" xr:uid="{92D8D92C-2EB0-48B1-A068-8963D364C32A}"/>
    <cellStyle name="Comma 13 4" xfId="1224" xr:uid="{4CD99A93-AD31-437C-9987-B27FF756C9E6}"/>
    <cellStyle name="Comma 13 4 2" xfId="2967" xr:uid="{2EB3AFFC-B22A-4915-AE8B-711AA992C029}"/>
    <cellStyle name="Comma 13 5" xfId="1225" xr:uid="{FE1F1FAC-E65F-4370-9D35-B8FF52D8D8EC}"/>
    <cellStyle name="Comma 13 5 2" xfId="2968" xr:uid="{70091C61-15F5-4C74-AAE4-2EC3E5BC5F7B}"/>
    <cellStyle name="Comma 13 6" xfId="1226" xr:uid="{FA430F14-6836-4AB5-92DF-6AEEAA8C4A02}"/>
    <cellStyle name="Comma 13 6 2" xfId="2969" xr:uid="{5B8A46F4-A498-4C3B-B5BE-98250977D2A0}"/>
    <cellStyle name="Comma 13 7" xfId="1227" xr:uid="{A4DE4BAD-0DD8-49EC-8204-7AFF054531BD}"/>
    <cellStyle name="Comma 13 7 2" xfId="2970" xr:uid="{F1BB6C87-849D-4BAA-87E1-64A22210A11B}"/>
    <cellStyle name="Comma 13 8" xfId="1228" xr:uid="{4E2DA3FF-612D-47D6-A3F4-A79399D2B608}"/>
    <cellStyle name="Comma 13 8 2" xfId="2971" xr:uid="{78BDF284-3A9B-4C95-A518-1BBCB132CEDB}"/>
    <cellStyle name="Comma 14" xfId="1229" xr:uid="{34A14BD4-A7A7-494F-B49A-1ABA89183A8F}"/>
    <cellStyle name="Comma 14 2" xfId="1230" xr:uid="{8B10840A-B14B-4E8F-878B-65E47D14A7C6}"/>
    <cellStyle name="Comma 14 2 2" xfId="2972" xr:uid="{CDCA6ACE-F70C-4298-B023-B244010F7548}"/>
    <cellStyle name="Comma 15" xfId="1231" xr:uid="{71003FA3-B81F-4C8B-A512-471F5156A8DD}"/>
    <cellStyle name="Comma 15 2" xfId="1232" xr:uid="{D518668F-23C5-4B6D-83E8-8F9CB7745F9C}"/>
    <cellStyle name="Comma 15 2 2" xfId="2974" xr:uid="{BAC47B46-3F97-4546-88D5-3473D6B437D6}"/>
    <cellStyle name="Comma 15 3" xfId="1233" xr:uid="{819462E5-F064-4912-82A0-4F8BF12BBE6D}"/>
    <cellStyle name="Comma 15 3 2" xfId="2975" xr:uid="{04D79906-0104-4310-9664-6C6088A80993}"/>
    <cellStyle name="Comma 15 4" xfId="1234" xr:uid="{03E13D0E-D8FD-4B04-B49C-EA2F5744ED41}"/>
    <cellStyle name="Comma 15 4 2" xfId="2976" xr:uid="{57454C1A-A9C2-4FF1-A40F-CE8286F9A326}"/>
    <cellStyle name="Comma 15 5" xfId="1235" xr:uid="{010AF7D8-F77A-4011-BCEE-5B9A718A3E63}"/>
    <cellStyle name="Comma 15 5 2" xfId="2977" xr:uid="{EB9EA1A8-EB25-471B-BF47-F8926F2F900B}"/>
    <cellStyle name="Comma 15 6" xfId="1236" xr:uid="{B08EE695-A5AA-4EFC-B104-27CD0AD2A0E6}"/>
    <cellStyle name="Comma 15 6 2" xfId="2978" xr:uid="{5E208858-3529-4161-8E02-6E2C55486E4C}"/>
    <cellStyle name="Comma 15 7" xfId="1237" xr:uid="{921DB8E8-94AB-43A6-9B56-F94D5A7D50A5}"/>
    <cellStyle name="Comma 15 7 2" xfId="2979" xr:uid="{658E8C6A-A6C3-4959-8F02-03FECFC0911B}"/>
    <cellStyle name="Comma 15 8" xfId="2973" xr:uid="{05BBEE8A-80AE-48F5-BC0F-1AAE01AC59EF}"/>
    <cellStyle name="Comma 16" xfId="1238" xr:uid="{12B3FF6A-3681-4E09-9DBD-D9DEA83F44CE}"/>
    <cellStyle name="Comma 16 2" xfId="2980" xr:uid="{D44A8BC8-2156-4B15-A63B-CCF678C5D374}"/>
    <cellStyle name="Comma 17" xfId="1239" xr:uid="{B9EF3D18-E7CE-4423-BB1E-2CF961897D34}"/>
    <cellStyle name="Comma 17 2" xfId="2981" xr:uid="{FBFE8689-110C-42B7-9C4E-BAAFE5CE99B9}"/>
    <cellStyle name="Comma 18" xfId="1240" xr:uid="{208F6010-4EBD-41F6-8003-2D2790A21D11}"/>
    <cellStyle name="Comma 18 2" xfId="2982" xr:uid="{74B27445-0892-4A82-93F8-6FF712BBFA59}"/>
    <cellStyle name="Comma 19" xfId="1241" xr:uid="{78597814-4A06-42A4-A467-077A392B4EBF}"/>
    <cellStyle name="Comma 19 2" xfId="2983" xr:uid="{D0A5FC6C-F8AE-4AE4-83AB-BDC15D2F18E6}"/>
    <cellStyle name="Comma 2" xfId="1242" xr:uid="{60E69384-8FC3-4410-8622-81C3D28D18E2}"/>
    <cellStyle name="Comma 2 10" xfId="1243" xr:uid="{5F4C276D-2109-4B12-8326-596E350B84C8}"/>
    <cellStyle name="Comma 2 10 2" xfId="2984" xr:uid="{F76653D4-C840-4379-ACCC-164405C335C5}"/>
    <cellStyle name="Comma 2 11" xfId="1244" xr:uid="{D9DA8A0E-DE42-43EF-B409-B099C7B3AC52}"/>
    <cellStyle name="Comma 2 11 2" xfId="2985" xr:uid="{213109B9-BD33-4428-A083-6772B52F4CA9}"/>
    <cellStyle name="Comma 2 12" xfId="1245" xr:uid="{7AC22F72-1F9E-4811-BC1B-D5A02E592E3E}"/>
    <cellStyle name="Comma 2 12 2" xfId="2986" xr:uid="{62D20321-FB17-4FB7-B848-F4646712C17B}"/>
    <cellStyle name="Comma 2 13" xfId="1246" xr:uid="{2BFBE026-9100-4924-8B08-F387BE228C6C}"/>
    <cellStyle name="Comma 2 13 2" xfId="2987" xr:uid="{18D9A203-5FED-4A27-A7B5-A758E09F384E}"/>
    <cellStyle name="Comma 2 14" xfId="1247" xr:uid="{C9579E73-ED11-4632-9C62-F24E547048D1}"/>
    <cellStyle name="Comma 2 14 2" xfId="2988" xr:uid="{86BDC20C-9F7A-4029-95DF-D5D5DF871524}"/>
    <cellStyle name="Comma 2 15" xfId="1248" xr:uid="{9C684B1D-78E7-48F8-B837-D7D4EDC770B1}"/>
    <cellStyle name="Comma 2 15 2" xfId="2989" xr:uid="{656930FF-6EF1-4B22-997F-FA7D657DE9AE}"/>
    <cellStyle name="Comma 2 16" xfId="1249" xr:uid="{8C7C8B2D-0C21-4285-95DE-7D14F8CB9E18}"/>
    <cellStyle name="Comma 2 16 2" xfId="1250" xr:uid="{55798AB5-BE41-4C2F-95E3-DEC07371036C}"/>
    <cellStyle name="Comma 2 16 2 2" xfId="2990" xr:uid="{EBC7C57A-9FC3-4D1B-89E4-2D851485B4B3}"/>
    <cellStyle name="Comma 2 16 3" xfId="1251" xr:uid="{D002DEC5-E6CF-45D6-8829-DE379A46F0DF}"/>
    <cellStyle name="Comma 2 16 3 2" xfId="2991" xr:uid="{247C45D9-1158-4E49-9C7F-F2AF2EB93F93}"/>
    <cellStyle name="Comma 2 17" xfId="1252" xr:uid="{AC35D53C-2FE7-4810-8E66-7EEB0417E5AA}"/>
    <cellStyle name="Comma 2 17 2" xfId="2992" xr:uid="{93C9B324-6559-4FFD-AEE7-E3BF4C8FDC7A}"/>
    <cellStyle name="Comma 2 18" xfId="1253" xr:uid="{1A5569A1-3835-47E1-8D86-B3329969413B}"/>
    <cellStyle name="Comma 2 18 2" xfId="2993" xr:uid="{B5B93135-9D21-43F6-A3C9-66F3345190EA}"/>
    <cellStyle name="Comma 2 19" xfId="1254" xr:uid="{E0404316-6003-4A39-AA39-892FF624388D}"/>
    <cellStyle name="Comma 2 19 2" xfId="1255" xr:uid="{10244181-CACC-4292-A258-60A15498CB78}"/>
    <cellStyle name="Comma 2 19 2 2" xfId="2994" xr:uid="{AC89C19D-38AA-48C5-81D4-0D1BDE7D0634}"/>
    <cellStyle name="Comma 2 2" xfId="1256" xr:uid="{43D48593-266C-47D6-8BF1-26678DD28293}"/>
    <cellStyle name="Comma 2 2 10" xfId="1257" xr:uid="{5ACB7895-E2EC-4588-B4CB-2DAAD6F61B86}"/>
    <cellStyle name="Comma 2 2 10 2" xfId="2995" xr:uid="{2E7CD15A-8483-4A3F-924B-6BD362F919E4}"/>
    <cellStyle name="Comma 2 2 11" xfId="1258" xr:uid="{AB6D1305-993C-4CA9-8B95-522D6BED5D94}"/>
    <cellStyle name="Comma 2 2 11 2" xfId="2996" xr:uid="{FA4D378A-2297-45F5-86ED-47B4B2CCA98C}"/>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3" xfId="2998" xr:uid="{BD54599F-9E55-4D3C-A6FA-29BAB99BBA1D}"/>
    <cellStyle name="Comma 2 2 2 3" xfId="1262" xr:uid="{10B115D2-45A2-45D6-AF30-A8B91CE130CC}"/>
    <cellStyle name="Comma 2 2 2 3 2" xfId="3000" xr:uid="{308CE89E-5FDA-4313-BC07-F58386A05855}"/>
    <cellStyle name="Comma 2 2 2 4" xfId="2997" xr:uid="{38680E45-8343-4216-8C5E-77A4640DAF87}"/>
    <cellStyle name="Comma 2 2 3" xfId="1263" xr:uid="{8BFB691A-3AF9-4870-988B-76162116DA1E}"/>
    <cellStyle name="Comma 2 2 3 2" xfId="3001" xr:uid="{4DCD70C1-32E2-489D-804F-F9F781A3F3A6}"/>
    <cellStyle name="Comma 2 2 4" xfId="1264" xr:uid="{7EACDB1A-E5EE-4DB1-9C35-FDF923EC907E}"/>
    <cellStyle name="Comma 2 2 4 2" xfId="1265" xr:uid="{47B6680E-C705-4CDD-AEF9-A88D3413C63E}"/>
    <cellStyle name="Comma 2 2 4 2 2" xfId="3003" xr:uid="{A4118AF6-6DD3-4286-8047-0CFEEDA60772}"/>
    <cellStyle name="Comma 2 2 4 3" xfId="3002" xr:uid="{F64A7CBA-7213-43FB-90BB-0B1A6CB969F4}"/>
    <cellStyle name="Comma 2 2 5" xfId="1266" xr:uid="{10876F28-1DA4-4C55-BC61-2CD5FA36E1BA}"/>
    <cellStyle name="Comma 2 2 5 2" xfId="3004" xr:uid="{783A8253-35F7-49B8-9F0D-0E212AAF04D1}"/>
    <cellStyle name="Comma 2 2 6" xfId="1267" xr:uid="{BF985A1D-3010-419B-9D5B-6A15FC70F716}"/>
    <cellStyle name="Comma 2 2 6 2" xfId="3005" xr:uid="{DA37967B-79F4-4991-960C-505C80E9CD7F}"/>
    <cellStyle name="Comma 2 2 7" xfId="1268" xr:uid="{66E6600D-4EE6-453A-8A5A-7A1F94A6C4F9}"/>
    <cellStyle name="Comma 2 2 7 2" xfId="3006" xr:uid="{6FF19010-1A21-42C3-8EFF-7DBC56B28B39}"/>
    <cellStyle name="Comma 2 2 8" xfId="1269" xr:uid="{185FF552-68B8-47D2-92DF-CB5441E03F89}"/>
    <cellStyle name="Comma 2 2 8 2" xfId="3007" xr:uid="{BEFC976B-29AB-4439-9BCF-70D0D257ADAC}"/>
    <cellStyle name="Comma 2 2 9" xfId="1270" xr:uid="{67A4BC11-C524-4B6D-9A38-2B7A9D8550DE}"/>
    <cellStyle name="Comma 2 2 9 2" xfId="3008" xr:uid="{55ED45F3-6584-406C-B9B2-87D6CC770648}"/>
    <cellStyle name="Comma 2 20" xfId="1271" xr:uid="{77EB438F-269D-4E12-8094-C20E8EDDF55D}"/>
    <cellStyle name="Comma 2 20 2" xfId="3009" xr:uid="{03AE5CD9-D698-43DA-86F5-834CA71BB275}"/>
    <cellStyle name="Comma 2 21" xfId="1272" xr:uid="{D773822F-EB5B-49C8-9B34-F337EBA506F0}"/>
    <cellStyle name="Comma 2 22" xfId="1273" xr:uid="{478D8919-5D07-48AB-8F50-43B799E9EB29}"/>
    <cellStyle name="Comma 2 22 2" xfId="3010" xr:uid="{5624E401-44E1-4F91-93DC-4D46047E7C51}"/>
    <cellStyle name="Comma 2 23" xfId="1274" xr:uid="{B9F53561-D044-43A1-B047-75067AFB02D3}"/>
    <cellStyle name="Comma 2 24" xfId="1275" xr:uid="{E497A623-3EA1-4248-AD51-444CBAC7B298}"/>
    <cellStyle name="Comma 2 24 2" xfId="3011" xr:uid="{B2FEC4F0-9083-4A68-BD15-F3FD33F7DF9A}"/>
    <cellStyle name="Comma 2 25" xfId="1276" xr:uid="{F601D8C0-5B31-468E-B8D8-2453198B0520}"/>
    <cellStyle name="Comma 2 25 2" xfId="3012" xr:uid="{78D80CD8-E0A1-485D-AD1E-6EC70BA60AB3}"/>
    <cellStyle name="Comma 2 26" xfId="1277" xr:uid="{54C13334-5A28-4A21-A2CA-61DFD2B62E23}"/>
    <cellStyle name="Comma 2 26 2" xfId="3013" xr:uid="{5F6F73E8-8071-4B0C-A5B3-3C5FEA165389}"/>
    <cellStyle name="Comma 2 27" xfId="1278" xr:uid="{C178C18E-1449-4AD6-B62B-C909FF748C01}"/>
    <cellStyle name="Comma 2 27 2" xfId="3014" xr:uid="{CE2CAD45-957A-42A9-8531-C6FEF7E30B6B}"/>
    <cellStyle name="Comma 2 28" xfId="1279" xr:uid="{19160909-4264-4A12-89D9-4CAFC48681B7}"/>
    <cellStyle name="Comma 2 28 2" xfId="3015" xr:uid="{D138D950-2537-49D6-B71F-7600C992C314}"/>
    <cellStyle name="Comma 2 29" xfId="1280" xr:uid="{16A24877-376C-4628-A10F-0F2ADBF615F7}"/>
    <cellStyle name="Comma 2 29 2" xfId="3016" xr:uid="{08A4EBA9-E6D1-4628-BAA4-B8E84B34C804}"/>
    <cellStyle name="Comma 2 3" xfId="1281" xr:uid="{6208E7B8-2312-4C30-ADF2-AB6F9B26DC54}"/>
    <cellStyle name="Comma 2 3 2" xfId="1282" xr:uid="{309DDDEF-7861-4F56-BE54-471B067884EB}"/>
    <cellStyle name="Comma 2 3 2 2" xfId="3017" xr:uid="{2326480E-0219-42EA-AA6E-E54ADE217613}"/>
    <cellStyle name="Comma 2 3 3" xfId="1283" xr:uid="{0FAF69FE-4638-4717-B24E-82AA79FDEA2C}"/>
    <cellStyle name="Comma 2 3 3 2" xfId="3018" xr:uid="{AF065F08-ECA0-4186-AF0C-1212CE21BA9A}"/>
    <cellStyle name="Comma 2 3 4" xfId="1284" xr:uid="{9B3071AA-0AC7-48F6-9369-4F6EA4134589}"/>
    <cellStyle name="Comma 2 3 4 2" xfId="3019" xr:uid="{2FE8D5FB-A064-411E-AB37-351439A27280}"/>
    <cellStyle name="Comma 2 3 5" xfId="1285" xr:uid="{0C2EC917-9E37-411C-8FDE-297559B1152A}"/>
    <cellStyle name="Comma 2 3 5 2" xfId="3020" xr:uid="{9D9CB3DD-D164-4C88-BB1B-5B54A35AF316}"/>
    <cellStyle name="Comma 2 3 6" xfId="1286" xr:uid="{73F92EBC-A1BE-4C55-B04D-3AD4802D5D53}"/>
    <cellStyle name="Comma 2 3 6 2" xfId="3021" xr:uid="{15E348A2-703E-4740-9184-640D7B23F143}"/>
    <cellStyle name="Comma 2 3 7" xfId="1287" xr:uid="{A7997E86-3A44-47CF-9FA7-1E1A5B5ADEEF}"/>
    <cellStyle name="Comma 2 3 7 2" xfId="3022" xr:uid="{820B23B0-4F09-4ACF-806C-07C81876A715}"/>
    <cellStyle name="Comma 2 3 8" xfId="1288" xr:uid="{5561B8DD-C1AD-4153-9E29-9C29C37FD595}"/>
    <cellStyle name="Comma 2 3 8 2" xfId="3023" xr:uid="{DA51A55E-1758-49C8-9AB7-38476CD4921E}"/>
    <cellStyle name="Comma 2 3 9" xfId="1289" xr:uid="{6797A8CC-09C0-46D4-AF2F-C88FCA19B658}"/>
    <cellStyle name="Comma 2 3 9 2" xfId="3024" xr:uid="{6B173058-B8A2-4CBB-B4B1-45C2183442B4}"/>
    <cellStyle name="Comma 2 30" xfId="1290" xr:uid="{025F1331-F6FB-4320-9C2A-E273CEF4CEFE}"/>
    <cellStyle name="Comma 2 30 2" xfId="3025" xr:uid="{436F91DB-6714-4A03-87A4-CAFC1DBFFB0E}"/>
    <cellStyle name="Comma 2 31" xfId="1291" xr:uid="{3E692445-BEEC-42CA-8396-7BA14959B3E3}"/>
    <cellStyle name="Comma 2 31 2" xfId="3026" xr:uid="{6E458E77-54D4-48DC-91FD-19A55A3ED3E8}"/>
    <cellStyle name="Comma 2 32" xfId="1292" xr:uid="{8C893B90-18A4-491B-8D08-7B98216CD1BA}"/>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3" xfId="1296" xr:uid="{61E38419-24F8-4997-A00D-3065E368D780}"/>
    <cellStyle name="Comma 2 4 2 3 2" xfId="3029" xr:uid="{EE06907B-9E66-42BB-A11C-CBB71B25146D}"/>
    <cellStyle name="Comma 2 4 2 4" xfId="3027" xr:uid="{DDDC9F31-B11A-4402-874F-A660ADBC870A}"/>
    <cellStyle name="Comma 2 4 3" xfId="1297" xr:uid="{16496EEC-0E0D-452C-AD8B-9128A3FB6757}"/>
    <cellStyle name="Comma 2 4 3 2" xfId="3030" xr:uid="{9EC51C7D-74D0-4D11-997F-686CDD1D51B1}"/>
    <cellStyle name="Comma 2 4 4" xfId="1298" xr:uid="{53949A44-D664-47D4-A679-F228FAA8B953}"/>
    <cellStyle name="Comma 2 4 4 2" xfId="3031" xr:uid="{F03AAD33-6D1A-4250-B0C6-D7DDC04D49D7}"/>
    <cellStyle name="Comma 2 4 5" xfId="1299" xr:uid="{8D9E7D11-8274-4EF0-96F7-42EF7795E346}"/>
    <cellStyle name="Comma 2 4 5 2" xfId="3032" xr:uid="{2E544EFD-30EF-47E7-AA82-45AEB62AAB17}"/>
    <cellStyle name="Comma 2 4 6" xfId="1300" xr:uid="{BEC27B65-1DFA-4DD8-AF18-EED75021790C}"/>
    <cellStyle name="Comma 2 4 6 2" xfId="3033" xr:uid="{A6084472-2AB7-47A0-A2C3-0F55BD026C91}"/>
    <cellStyle name="Comma 2 4 7" xfId="1301" xr:uid="{46611DC5-F4CA-4B23-845F-35A25354D618}"/>
    <cellStyle name="Comma 2 4 7 2" xfId="3034" xr:uid="{45A885F8-4F6C-4D72-9F69-D3FE399225C2}"/>
    <cellStyle name="Comma 2 4 8" xfId="1302" xr:uid="{204FF10C-380B-45AF-8469-CEBD94295C94}"/>
    <cellStyle name="Comma 2 4 8 2" xfId="3035" xr:uid="{64AB8C10-CDC6-40CD-9EFC-43929F23CEE8}"/>
    <cellStyle name="Comma 2 4 9" xfId="1303" xr:uid="{3C2FFDD1-DB44-4359-8A09-60EFCC23C6E2}"/>
    <cellStyle name="Comma 2 4 9 2" xfId="3036" xr:uid="{B5E24D49-4F08-46E7-B3B8-C16233CA2FB7}"/>
    <cellStyle name="Comma 2 5" xfId="1304" xr:uid="{37EDD984-F5B0-4C1E-B327-506916260026}"/>
    <cellStyle name="Comma 2 5 2" xfId="1305" xr:uid="{9F188DBF-1BE8-4758-9057-6D377CE4CD2A}"/>
    <cellStyle name="Comma 2 5 2 2" xfId="3037" xr:uid="{075DA7C0-934D-48C4-8A60-724916CC096E}"/>
    <cellStyle name="Comma 2 5 3" xfId="1306" xr:uid="{8DB51714-9A23-4734-B9B0-12884A29D7F7}"/>
    <cellStyle name="Comma 2 5 3 2" xfId="3038" xr:uid="{5AA6D838-68E4-49A8-921F-C27D4DE21F29}"/>
    <cellStyle name="Comma 2 5 4" xfId="1307" xr:uid="{E0F8112A-2B95-4D33-BCD4-ADA42CBB0D3F}"/>
    <cellStyle name="Comma 2 5 4 2" xfId="3039" xr:uid="{4C90F7BD-BE3F-4EC7-9E8F-2F0CE9395DCA}"/>
    <cellStyle name="Comma 2 5 5" xfId="1308" xr:uid="{93CEF147-EFFD-4016-AFFA-5B2AF3A26F49}"/>
    <cellStyle name="Comma 2 5 5 2" xfId="3040" xr:uid="{0FB7CB7D-0AB6-4BB6-BC26-9296B40A38EB}"/>
    <cellStyle name="Comma 2 5 6" xfId="1309" xr:uid="{7C33512F-1872-485B-AB29-1F894E4D7CE1}"/>
    <cellStyle name="Comma 2 5 6 2" xfId="3041" xr:uid="{230D8FC6-3398-4662-985D-B976EAC5121E}"/>
    <cellStyle name="Comma 2 5 7" xfId="1310" xr:uid="{94E5C2A0-53F9-4534-9901-94ED5A99DFEE}"/>
    <cellStyle name="Comma 2 5 7 2" xfId="3042" xr:uid="{FA875AF4-3F92-47B5-BEDA-617C9847DA6B}"/>
    <cellStyle name="Comma 2 5 8" xfId="1311" xr:uid="{7E606928-B3AD-4D3D-B08C-6BEAC18BCA44}"/>
    <cellStyle name="Comma 2 5 8 2" xfId="3043" xr:uid="{2D86AFE0-3CD7-4B40-8254-A88C6628ED34}"/>
    <cellStyle name="Comma 2 5 9" xfId="1312" xr:uid="{55F7544F-78B6-447B-82BA-E9F54ABB8C7F}"/>
    <cellStyle name="Comma 2 5 9 2" xfId="3044" xr:uid="{258B0D62-446B-4459-884E-8FAE73D71587}"/>
    <cellStyle name="Comma 2 6" xfId="1313" xr:uid="{BDEB2B99-14C8-430A-AEC2-0C638E5FAC71}"/>
    <cellStyle name="Comma 2 6 2" xfId="3045" xr:uid="{9BE93AF7-C092-4EFC-8C84-A6F9BD003AE5}"/>
    <cellStyle name="Comma 2 7" xfId="1314" xr:uid="{7779547D-B8A7-4404-A3A7-24D8CF32752A}"/>
    <cellStyle name="Comma 2 7 2" xfId="3046" xr:uid="{1DA0793B-4507-40F0-AA71-BEDF61D7B0A0}"/>
    <cellStyle name="Comma 2 8" xfId="1315" xr:uid="{FFEEC379-19F6-479C-B1AB-579C31D94B11}"/>
    <cellStyle name="Comma 2 8 2" xfId="3047" xr:uid="{818CE6A5-078C-4AEF-939D-E8BD3C090351}"/>
    <cellStyle name="Comma 2 9" xfId="1316" xr:uid="{5BCE04ED-B04D-4E17-9B9C-31289B809407}"/>
    <cellStyle name="Comma 2 9 2" xfId="3048" xr:uid="{9840931B-ED0A-4F45-8866-F38E88101947}"/>
    <cellStyle name="Comma 20" xfId="1317" xr:uid="{0EE7139E-E694-4BA8-BDEC-BC14C5641F13}"/>
    <cellStyle name="Comma 20 2" xfId="3049" xr:uid="{D68A8F83-6444-4CAA-A2FB-8FF7CCD26522}"/>
    <cellStyle name="Comma 21" xfId="1318" xr:uid="{17DBA3F3-D5A6-4489-9E8B-395FB10A7685}"/>
    <cellStyle name="Comma 21 2" xfId="3050" xr:uid="{1C287173-5513-4310-A456-F39D055A3350}"/>
    <cellStyle name="Comma 22" xfId="1319" xr:uid="{9E526AB0-8613-4C48-A79A-CCFB462DFD27}"/>
    <cellStyle name="Comma 22 2" xfId="1320" xr:uid="{0863D895-3FFF-4D00-9235-10FE5DBDEC12}"/>
    <cellStyle name="Comma 22 2 2" xfId="3051" xr:uid="{D97DD22C-65A5-4B5F-A5F6-06D29BA5D55F}"/>
    <cellStyle name="Comma 22 3" xfId="1321" xr:uid="{4351EBDD-A49F-4954-BF13-F5606A6001AF}"/>
    <cellStyle name="Comma 22 3 2" xfId="3052" xr:uid="{6CEBCBB2-F326-45EB-9C1C-2982DCCE6C2B}"/>
    <cellStyle name="Comma 22 4" xfId="1322" xr:uid="{C3D139D6-B82C-4AF3-86EE-2166FE7654CA}"/>
    <cellStyle name="Comma 22 4 2" xfId="3053" xr:uid="{D59177ED-EAD1-4F9B-AC22-832BEA7ED083}"/>
    <cellStyle name="Comma 22 5" xfId="1323" xr:uid="{79E26654-645D-4DB5-8EF8-D6A6E1FBDF8E}"/>
    <cellStyle name="Comma 22 5 2" xfId="3054" xr:uid="{83B8AE5D-79C5-4B00-9661-699BCDBF5BDE}"/>
    <cellStyle name="Comma 22 6" xfId="1324" xr:uid="{E2FC2787-780D-4C4C-84AF-5CD3733DDFAD}"/>
    <cellStyle name="Comma 22 6 2" xfId="3055" xr:uid="{84E03FB3-A93F-4E8E-A7FC-4E2A152E5BAE}"/>
    <cellStyle name="Comma 22 7" xfId="1325" xr:uid="{2CD3806B-8DC2-49CD-8699-87FFDB646C8E}"/>
    <cellStyle name="Comma 22 7 2" xfId="3056" xr:uid="{28740AFD-121D-4223-8852-77642CC5A8D9}"/>
    <cellStyle name="Comma 23" xfId="1326" xr:uid="{A85AC3F2-EBC5-46A2-81AF-B571264D5539}"/>
    <cellStyle name="Comma 23 2" xfId="3057" xr:uid="{DD9CEC4A-53E0-41B2-A567-E44C2A3810FC}"/>
    <cellStyle name="Comma 24" xfId="1327" xr:uid="{D4CCCC10-2C56-4240-AB8D-22D3DB97EA76}"/>
    <cellStyle name="Comma 24 2" xfId="3058" xr:uid="{4420A31D-CB43-4CC8-BF56-2BADEF6DD7BC}"/>
    <cellStyle name="Comma 25" xfId="1328" xr:uid="{1F8E1CFE-864F-47A4-AE6C-6BC5C5EE4728}"/>
    <cellStyle name="Comma 25 2" xfId="1329" xr:uid="{B9A1E0BC-AEA7-4C99-8928-929A6C362F7C}"/>
    <cellStyle name="Comma 25 2 2" xfId="3059" xr:uid="{B699DF43-BC49-4A71-9D78-A5245684ED25}"/>
    <cellStyle name="Comma 25 3" xfId="1330" xr:uid="{99745B8A-BEB5-433B-AFD6-3681E47420A4}"/>
    <cellStyle name="Comma 25 3 2" xfId="3060" xr:uid="{EB7D9193-3F41-4742-A0B9-44C581AE9578}"/>
    <cellStyle name="Comma 25 4" xfId="1331" xr:uid="{BCBCC2F0-147F-45A2-A9B9-D189013F56B3}"/>
    <cellStyle name="Comma 25 4 2" xfId="3061" xr:uid="{5B06D6CC-439F-4EBD-97F5-43E56513408E}"/>
    <cellStyle name="Comma 25 5" xfId="1332" xr:uid="{A30112B6-1F05-454F-A55E-62BEABCD78B1}"/>
    <cellStyle name="Comma 25 5 2" xfId="3062" xr:uid="{9B5527BA-D9ED-45B9-89BE-8D5D30AFEA49}"/>
    <cellStyle name="Comma 25 6" xfId="1333" xr:uid="{4C920707-A36F-4FB8-9C77-CB984EDE730A}"/>
    <cellStyle name="Comma 25 6 2" xfId="3063" xr:uid="{95732D53-D812-4C95-B154-97AA3768FE6E}"/>
    <cellStyle name="Comma 25 7" xfId="1334" xr:uid="{CA6B4B52-7CFF-4819-80B9-3BA7D3C38889}"/>
    <cellStyle name="Comma 25 7 2" xfId="3064" xr:uid="{220B9E8A-EFD3-4562-B109-02162911540C}"/>
    <cellStyle name="Comma 26" xfId="1335" xr:uid="{DE638CB3-2907-43C1-BE04-47311A862324}"/>
    <cellStyle name="Comma 26 2" xfId="3065" xr:uid="{13AC8834-DBF1-4DD6-8BE1-7D33376CDBEA}"/>
    <cellStyle name="Comma 27" xfId="1336" xr:uid="{C64895C8-7274-4B66-822A-437C973DC2D0}"/>
    <cellStyle name="Comma 27 2" xfId="3066" xr:uid="{21100251-07A9-45E0-B437-8C3753BF7BAC}"/>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1" xfId="1341" xr:uid="{AA9155E8-8115-4134-974A-7BC0B187A081}"/>
    <cellStyle name="Comma 3 11 2" xfId="3069" xr:uid="{D7D26C16-EEFC-4BA4-894B-00F98AA07E6E}"/>
    <cellStyle name="Comma 3 12" xfId="1342" xr:uid="{BEFAF50C-D4BA-4C01-AEF0-9309A4226BDD}"/>
    <cellStyle name="Comma 3 12 2" xfId="3070" xr:uid="{E264B031-CAC8-452F-A055-F228947C4F26}"/>
    <cellStyle name="Comma 3 13" xfId="1343" xr:uid="{6F8CA730-4A0A-44EA-ABE4-C11725466B3A}"/>
    <cellStyle name="Comma 3 13 2" xfId="3071" xr:uid="{0D1DB4CB-7AAB-4269-BC43-A46F37085CBB}"/>
    <cellStyle name="Comma 3 14" xfId="1344" xr:uid="{C7997740-45C8-4E24-85F3-2E76D6DABCDC}"/>
    <cellStyle name="Comma 3 14 2" xfId="3072" xr:uid="{A51AC8FC-C740-449C-8309-C432A18166D6}"/>
    <cellStyle name="Comma 3 15" xfId="1345" xr:uid="{D6139727-4A40-429F-9E1A-EA80B8D95FB4}"/>
    <cellStyle name="Comma 3 15 2" xfId="3073" xr:uid="{0EBF9378-0713-47E9-B0BC-817ED2624648}"/>
    <cellStyle name="Comma 3 16" xfId="1346" xr:uid="{12E3498B-9603-4E25-8340-051ECF45BBB6}"/>
    <cellStyle name="Comma 3 16 2" xfId="1347" xr:uid="{67081643-6AE5-496A-9E9D-9DDE2332AD2C}"/>
    <cellStyle name="Comma 3 16 2 2" xfId="3074" xr:uid="{ED93F4CB-E455-4A79-AE38-5E2FBAF77EE4}"/>
    <cellStyle name="Comma 3 16 3" xfId="1348" xr:uid="{4B3F394F-4A76-43C2-B130-B2AC548FAFD7}"/>
    <cellStyle name="Comma 3 16 3 2" xfId="3075" xr:uid="{5CB8ADDE-8BE9-400F-AB1C-82BB5CAA3E6B}"/>
    <cellStyle name="Comma 3 17" xfId="1349" xr:uid="{39904F77-4C0E-4068-B032-B8EC7841AE6F}"/>
    <cellStyle name="Comma 3 17 2" xfId="3076" xr:uid="{CB5BD6DF-ADBD-4F57-AAA2-8FA52307EB38}"/>
    <cellStyle name="Comma 3 18" xfId="1350" xr:uid="{0D59BF73-C9EA-4447-8484-A1E7B490DDB2}"/>
    <cellStyle name="Comma 3 18 2" xfId="3077" xr:uid="{969C9925-EB30-4C8D-8B08-948A243F1970}"/>
    <cellStyle name="Comma 3 19" xfId="1351" xr:uid="{D50FED5D-571D-45C2-B153-0DBE8F1B724B}"/>
    <cellStyle name="Comma 3 19 2" xfId="1352" xr:uid="{51578BDF-DDEF-4967-B961-8850D2FC8A60}"/>
    <cellStyle name="Comma 3 19 2 2" xfId="3078" xr:uid="{00F366D6-C6C4-473F-8C97-C1EE4648F95D}"/>
    <cellStyle name="Comma 3 2" xfId="1353" xr:uid="{B4653F0C-265E-4CE2-A1FF-CFACF705BF1E}"/>
    <cellStyle name="Comma 3 2 2" xfId="1354" xr:uid="{974A6120-E578-4B96-89D8-6B5D523CF789}"/>
    <cellStyle name="Comma 3 2 2 2" xfId="3080" xr:uid="{C2B39E3B-69D7-4AED-9959-39612CDEDC18}"/>
    <cellStyle name="Comma 3 2 3" xfId="1355" xr:uid="{396C7976-196E-48F9-9953-F65B6F00C52F}"/>
    <cellStyle name="Comma 3 2 3 2" xfId="3081" xr:uid="{31AA6556-0BA1-45BC-8A46-E511F8F23410}"/>
    <cellStyle name="Comma 3 2 4" xfId="3079" xr:uid="{3976995D-5BBC-49CB-9AA7-20BC79E1A4F1}"/>
    <cellStyle name="Comma 3 20" xfId="1356" xr:uid="{392C7FE3-83E0-4CE1-9AC1-C853E3D92881}"/>
    <cellStyle name="Comma 3 20 2" xfId="3082" xr:uid="{01B7141D-CED3-4A22-9DF7-813A89EDA524}"/>
    <cellStyle name="Comma 3 21" xfId="1357" xr:uid="{FFCA4C79-F142-4789-A7B8-5532B9F1CA87}"/>
    <cellStyle name="Comma 3 21 2" xfId="3083" xr:uid="{44ADCAB0-781E-4131-8000-5A2869511664}"/>
    <cellStyle name="Comma 3 22" xfId="1358" xr:uid="{733AC3B2-16B1-4440-BB8B-CBDC8D133690}"/>
    <cellStyle name="Comma 3 22 2" xfId="3084" xr:uid="{4A994D74-A8B4-412E-BBB7-F6C8EAB08322}"/>
    <cellStyle name="Comma 3 23" xfId="1359" xr:uid="{B1762E18-72F0-4F31-9384-8386DFC7FE7C}"/>
    <cellStyle name="Comma 3 23 2" xfId="3085" xr:uid="{63B73D88-4209-4A00-B1B7-9882C1C41C0C}"/>
    <cellStyle name="Comma 3 24" xfId="1360" xr:uid="{ECF74CF4-257C-4592-B5A6-8DDDF082AE6C}"/>
    <cellStyle name="Comma 3 24 2" xfId="3086" xr:uid="{29AF5A46-46B1-412F-ABD6-3B4FA5A0A187}"/>
    <cellStyle name="Comma 3 25" xfId="1361" xr:uid="{FD7EE62D-1F08-4D73-9A3A-C82F5C9C665F}"/>
    <cellStyle name="Comma 3 25 2" xfId="3087" xr:uid="{03F81BA8-9282-451C-A3D9-6912D29CD7B9}"/>
    <cellStyle name="Comma 3 26" xfId="1362" xr:uid="{6350330A-EAB2-473C-9121-CD9C23F5CAC7}"/>
    <cellStyle name="Comma 3 26 2" xfId="3088" xr:uid="{CB021245-FF8A-4882-9A45-41E946695B27}"/>
    <cellStyle name="Comma 3 27" xfId="1363" xr:uid="{E9E1BC1A-036C-49D0-9D52-F6EBE3CDB371}"/>
    <cellStyle name="Comma 3 28" xfId="1364" xr:uid="{2BDE6AE8-B0B9-4C2A-9FF7-DFF9BB966390}"/>
    <cellStyle name="Comma 3 28 2" xfId="3089" xr:uid="{7BD409BC-85BD-4695-87F4-E641E945E73E}"/>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3" xfId="3090" xr:uid="{F4D09741-B7D2-460D-AD36-742434992AB1}"/>
    <cellStyle name="Comma 3 30" xfId="1368" xr:uid="{523145DF-5E94-4171-A537-4F2CB3AD89C5}"/>
    <cellStyle name="Comma 3 30 2" xfId="3092" xr:uid="{ACEFB61F-86DB-4A91-9DCA-168106A6B1A6}"/>
    <cellStyle name="Comma 3 31" xfId="3067" xr:uid="{5D51B6D8-CEE9-4AF6-A292-484C383BB86D}"/>
    <cellStyle name="Comma 3 4" xfId="1369" xr:uid="{A5BBE849-41EA-4873-B2A2-88129F704DDA}"/>
    <cellStyle name="Comma 3 4 2" xfId="3093" xr:uid="{51F614DE-7F8A-40AC-B673-A04924AF9028}"/>
    <cellStyle name="Comma 3 5" xfId="1370" xr:uid="{A2B25B8C-24E5-4967-8B73-AB93A321C5A5}"/>
    <cellStyle name="Comma 3 5 2" xfId="3094" xr:uid="{7F1EA4E7-CDE8-4DBB-895F-7E7E40EA1EEB}"/>
    <cellStyle name="Comma 3 6" xfId="1371" xr:uid="{DF6C9D3F-B671-4B4A-A468-2F21F87E4F2B}"/>
    <cellStyle name="Comma 3 6 2" xfId="3095" xr:uid="{1971F30D-E12E-4AE8-8F46-AD7442DA7CE6}"/>
    <cellStyle name="Comma 3 7" xfId="1372" xr:uid="{B7613FD0-504D-4857-99BE-88C959700B7F}"/>
    <cellStyle name="Comma 3 7 2" xfId="3096" xr:uid="{912E5FB2-EE4B-4E5B-947A-046ABFFCBEEE}"/>
    <cellStyle name="Comma 3 8" xfId="1373" xr:uid="{D1E6F062-A1BC-447D-A49B-D8DA81CDB8EC}"/>
    <cellStyle name="Comma 3 8 2" xfId="3097" xr:uid="{E94CAAD3-2FCA-4C4D-B8E5-622B1D0C0785}"/>
    <cellStyle name="Comma 3 9" xfId="1374" xr:uid="{0C134057-14A8-4A41-89E5-AD9D75186BCF}"/>
    <cellStyle name="Comma 3 9 2" xfId="3098" xr:uid="{F42F4123-44D8-4FEE-8C1E-D9122E4420BA}"/>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1" xfId="1387" xr:uid="{BDF31072-D9DB-4846-AAE7-4604D134CB24}"/>
    <cellStyle name="Comma 4 11 2" xfId="1388" xr:uid="{AFB5070E-B353-4DD6-AD79-B65C5F65DF71}"/>
    <cellStyle name="Comma 4 11 2 2" xfId="3101" xr:uid="{922DDBD9-F4D6-4DE9-A43E-34611B1467B5}"/>
    <cellStyle name="Comma 4 12" xfId="1389" xr:uid="{B0114FB7-1FEB-4CC7-B1F1-E282572F149B}"/>
    <cellStyle name="Comma 4 12 2" xfId="3102" xr:uid="{76A2FAD9-DF38-4B5F-B998-5675A912D4C4}"/>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6" xfId="1393" xr:uid="{0B8F6A56-1E19-4C71-B681-C01EA50A47EE}"/>
    <cellStyle name="Comma 4 16 2" xfId="3104" xr:uid="{000E91D0-9540-4986-8D2B-3E5846BB819D}"/>
    <cellStyle name="Comma 4 17" xfId="1394" xr:uid="{0F071E8E-3668-4BCB-95F5-2E765FAFE311}"/>
    <cellStyle name="Comma 4 17 2" xfId="3105" xr:uid="{87377567-BEC8-4FA4-A382-0627D304EDFB}"/>
    <cellStyle name="Comma 4 18" xfId="1395" xr:uid="{5FDD0928-D588-4507-A5FB-87578EF37749}"/>
    <cellStyle name="Comma 4 18 2" xfId="3106" xr:uid="{0209FC63-FB40-4037-8FFF-CA8C6338C92B}"/>
    <cellStyle name="Comma 4 19" xfId="1396" xr:uid="{202AEBA6-C33C-415C-90BC-768B84096E27}"/>
    <cellStyle name="Comma 4 19 2" xfId="3107" xr:uid="{EA3274E7-CCE8-419B-8969-564B8830783D}"/>
    <cellStyle name="Comma 4 2" xfId="1397" xr:uid="{4313FE88-E1D0-4E9D-8EC9-DDF5C7DA54A6}"/>
    <cellStyle name="Comma 4 2 10" xfId="1398" xr:uid="{232BD589-BB8D-4D54-B891-036E80D49719}"/>
    <cellStyle name="Comma 4 2 10 2" xfId="3109" xr:uid="{B97DDA6B-2B41-46D7-BFFE-978706A90CAB}"/>
    <cellStyle name="Comma 4 2 11" xfId="1399" xr:uid="{361717A0-9E76-4E99-AF09-97DFA45E677F}"/>
    <cellStyle name="Comma 4 2 11 2" xfId="3110" xr:uid="{1B1B21C1-D2DA-4958-8DD6-3B067001E6DA}"/>
    <cellStyle name="Comma 4 2 12" xfId="1400" xr:uid="{0D890158-6E05-4C14-BC35-0AC27587F77C}"/>
    <cellStyle name="Comma 4 2 12 2" xfId="3111" xr:uid="{22AC3638-8382-4054-B0B6-D8AE4B4C7250}"/>
    <cellStyle name="Comma 4 2 13" xfId="1401" xr:uid="{56D4E1EF-8AC0-4073-8301-87CB496D56F6}"/>
    <cellStyle name="Comma 4 2 14" xfId="1402" xr:uid="{D756F376-1409-4EDB-8E7A-6FCA1DFC3018}"/>
    <cellStyle name="Comma 4 2 15" xfId="3108" xr:uid="{8405913B-19AF-4A50-870A-A68EB48BC8E2}"/>
    <cellStyle name="Comma 4 2 2" xfId="1403" xr:uid="{CD8D0CFF-38D5-480F-AFA1-461AB9FB4649}"/>
    <cellStyle name="Comma 4 2 2 2" xfId="1404" xr:uid="{DAE6F992-EC6A-43D3-8275-4C00A81D4A85}"/>
    <cellStyle name="Comma 4 2 2 2 2" xfId="3112" xr:uid="{BA08A212-F08E-463D-9556-C3059D0677C4}"/>
    <cellStyle name="Comma 4 2 2 3" xfId="1405" xr:uid="{8A579CD1-0B03-44C0-BC5D-F4566F438B3D}"/>
    <cellStyle name="Comma 4 2 2 3 2" xfId="3113" xr:uid="{28EC3294-0B5E-4192-8084-627D0E1BC4C4}"/>
    <cellStyle name="Comma 4 2 3" xfId="1406" xr:uid="{2BE3B2AF-C690-462C-A109-8D10B772611F}"/>
    <cellStyle name="Comma 4 2 3 2" xfId="3114" xr:uid="{FA1EC5EB-29DD-47D9-9517-DEB1B5FEB0F8}"/>
    <cellStyle name="Comma 4 2 4" xfId="1407" xr:uid="{CFAF72AB-3D15-461D-9AC9-4B7657CE2406}"/>
    <cellStyle name="Comma 4 2 4 2" xfId="3115" xr:uid="{C86F4778-6EFD-46ED-A8EC-79CA67E9A0EF}"/>
    <cellStyle name="Comma 4 2 5" xfId="1408" xr:uid="{B6B0E12D-2CC8-498E-A3A6-6E04065DBDD6}"/>
    <cellStyle name="Comma 4 2 5 2" xfId="3116" xr:uid="{5BDC32CA-7E78-4966-AFB3-C85CFF8A7253}"/>
    <cellStyle name="Comma 4 2 6" xfId="1409" xr:uid="{73865587-C1DA-402C-A269-F874ECF1DB9C}"/>
    <cellStyle name="Comma 4 2 7" xfId="1410" xr:uid="{2F0A3BC8-0646-4758-8F87-5EF70AEF41DF}"/>
    <cellStyle name="Comma 4 2 7 2" xfId="3117" xr:uid="{7F79D9FE-5461-4871-B896-2653D42331E3}"/>
    <cellStyle name="Comma 4 2 8" xfId="1411" xr:uid="{3A4B7001-DC47-43F9-88B0-3B46F55E7C71}"/>
    <cellStyle name="Comma 4 2 8 2" xfId="3118" xr:uid="{438C5B77-7D33-4D6A-9458-ED1352B8342F}"/>
    <cellStyle name="Comma 4 2 9" xfId="1412" xr:uid="{DBABAE7C-EA5C-4DC2-A2EC-5704469EE942}"/>
    <cellStyle name="Comma 4 2 9 2" xfId="3119" xr:uid="{5FA63DD3-A8FC-4802-9356-55E437DF22BB}"/>
    <cellStyle name="Comma 4 20" xfId="1413" xr:uid="{689F2BD3-AF58-4DF4-B682-22DC04A9E07A}"/>
    <cellStyle name="Comma 4 20 2" xfId="3120" xr:uid="{DAF2A823-D83D-4A72-BCAE-4A363FFA4B39}"/>
    <cellStyle name="Comma 4 21" xfId="1414" xr:uid="{A5E131D6-F7A1-4DFE-9D1E-B1DECBD3AD1B}"/>
    <cellStyle name="Comma 4 22" xfId="3099" xr:uid="{6569B395-9002-4154-B5AD-E92D47C74D1B}"/>
    <cellStyle name="Comma 4 3" xfId="1415" xr:uid="{73ACC90F-8DF6-47DF-A0DA-36909E16D1E4}"/>
    <cellStyle name="Comma 4 3 2" xfId="3121" xr:uid="{3E4A80B7-5986-49CF-8ACA-7D8C97D2EA9D}"/>
    <cellStyle name="Comma 4 4" xfId="1416" xr:uid="{F1AE2C2D-E5AF-4D66-BBFC-89331C8384DC}"/>
    <cellStyle name="Comma 4 4 2" xfId="3122" xr:uid="{A626603F-A0A3-4047-B7A3-517D79527F33}"/>
    <cellStyle name="Comma 4 5" xfId="1417" xr:uid="{24CD66D4-C413-4436-BC84-BDF79B63F8E2}"/>
    <cellStyle name="Comma 4 5 2" xfId="3123" xr:uid="{76196714-2F66-4230-BD63-08ACF7EDC5A9}"/>
    <cellStyle name="Comma 4 6" xfId="1418" xr:uid="{4B1D0459-AD84-48A4-8D6D-A8F6F48CBA17}"/>
    <cellStyle name="Comma 4 6 2" xfId="3124" xr:uid="{9D8A9996-E607-4939-A500-2D8B9E28A4FA}"/>
    <cellStyle name="Comma 4 7" xfId="1419" xr:uid="{C415A12B-4480-4B89-8CAE-900F0072F9E0}"/>
    <cellStyle name="Comma 4 7 2" xfId="3125" xr:uid="{BD0E760C-6A64-4C30-BD0F-98920FB1C7AA}"/>
    <cellStyle name="Comma 4 8" xfId="1420" xr:uid="{31CAF01E-3855-4D7B-A50D-47B9B1013E79}"/>
    <cellStyle name="Comma 4 8 2" xfId="3126" xr:uid="{FDBE0F38-5387-4B55-97BA-17E247D6FB6A}"/>
    <cellStyle name="Comma 4 9" xfId="1421" xr:uid="{4484D707-6A33-499F-A6D9-9DCDF3900B87}"/>
    <cellStyle name="Comma 4 9 2" xfId="1422" xr:uid="{ADF52275-2314-4ED5-805A-ADD635F40C55}"/>
    <cellStyle name="Comma 4 9 2 2" xfId="3127" xr:uid="{16482F9C-798F-4FC3-9EBE-A07FA8D9F042}"/>
    <cellStyle name="Comma 4 9 3" xfId="1423" xr:uid="{0E8E8BEB-ED55-4688-AF9C-7721858E82BC}"/>
    <cellStyle name="Comma 4 9 3 2" xfId="3128" xr:uid="{DCABF84A-684A-4DF8-A7AB-7A65BE237823}"/>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1" xfId="1427" xr:uid="{100698CE-7DDC-4145-95B1-443C583A5E3A}"/>
    <cellStyle name="Comma 5 11 2" xfId="3131" xr:uid="{B8DDDC69-19CE-4030-8D59-7BCD71FF1222}"/>
    <cellStyle name="Comma 5 12" xfId="1428" xr:uid="{3B45EC8A-5128-4495-A7E4-ABA4E32C1AAB}"/>
    <cellStyle name="Comma 5 12 2" xfId="3132" xr:uid="{A8787721-73A1-4BCC-82A8-94BDA288199A}"/>
    <cellStyle name="Comma 5 13" xfId="1429" xr:uid="{85E515D7-3DE1-487E-AFB8-EB27EB2F22C5}"/>
    <cellStyle name="Comma 5 13 2" xfId="3133" xr:uid="{E987D6D7-D485-4236-B06F-2D876DEB3B2E}"/>
    <cellStyle name="Comma 5 14" xfId="1430" xr:uid="{E5F86457-17DA-40FE-8587-A0399DE6B43E}"/>
    <cellStyle name="Comma 5 14 2" xfId="3134" xr:uid="{BBDCE768-D7E5-4367-941F-B0F563A45156}"/>
    <cellStyle name="Comma 5 15" xfId="1431" xr:uid="{E82A0545-D632-4A75-975E-B91A844E0C51}"/>
    <cellStyle name="Comma 5 15 2" xfId="3135" xr:uid="{C1C7D163-29CD-4526-8788-BEE0F85D6E86}"/>
    <cellStyle name="Comma 5 16" xfId="1432" xr:uid="{4D6EB3CD-ABD0-4C25-A25C-3A0D43A8A8EF}"/>
    <cellStyle name="Comma 5 16 2" xfId="3136" xr:uid="{DD5D94C0-DA84-4381-ABB3-3C64C754F5AE}"/>
    <cellStyle name="Comma 5 17" xfId="1433" xr:uid="{366B8A6C-7F91-4172-9197-625383FE41F6}"/>
    <cellStyle name="Comma 5 17 2" xfId="3137" xr:uid="{2BF8A6E8-56DF-4332-9192-7D3F460B0E30}"/>
    <cellStyle name="Comma 5 18" xfId="1434" xr:uid="{617BC212-720C-4531-8FBE-576ABA918B02}"/>
    <cellStyle name="Comma 5 18 2" xfId="3138" xr:uid="{0C60B996-B4DD-475E-8F56-663B754DD92F}"/>
    <cellStyle name="Comma 5 19" xfId="1435" xr:uid="{5AC0A82F-C7EE-4C25-A2C1-8717E47F9879}"/>
    <cellStyle name="Comma 5 19 2" xfId="3139" xr:uid="{9F428159-D538-40CE-B365-73C70338735A}"/>
    <cellStyle name="Comma 5 2" xfId="1436" xr:uid="{D104F6A7-3C7D-4D3F-AE2B-25CC0DBCB08F}"/>
    <cellStyle name="Comma 5 2 2" xfId="3140" xr:uid="{661B19A1-DA56-4556-8185-FCB4EBC0AEFA}"/>
    <cellStyle name="Comma 5 20" xfId="1437" xr:uid="{3BBFCBA0-BBE4-4211-884F-9B92F903D6F0}"/>
    <cellStyle name="Comma 5 20 2" xfId="3141" xr:uid="{44CC79A8-A6BF-42F1-A825-F1487AAF1C0E}"/>
    <cellStyle name="Comma 5 21" xfId="1438" xr:uid="{259278D3-ED7B-4A92-B0D6-1B18DBF0C6B5}"/>
    <cellStyle name="Comma 5 21 2" xfId="3142" xr:uid="{17794DE6-6AED-40D7-9782-786A2333BD99}"/>
    <cellStyle name="Comma 5 22" xfId="1439" xr:uid="{9113F367-B9ED-4561-96BB-5190B9EA38B2}"/>
    <cellStyle name="Comma 5 22 2" xfId="3143" xr:uid="{048CEA65-9B8E-475F-A0C9-2949D2F75F93}"/>
    <cellStyle name="Comma 5 23" xfId="1440" xr:uid="{80AA8EEE-6A4E-4BC0-B312-F4448E7D1BC8}"/>
    <cellStyle name="Comma 5 23 2" xfId="3144" xr:uid="{ADD9706F-3C7F-4D2C-BFCD-6B9D2D6C3F42}"/>
    <cellStyle name="Comma 5 24" xfId="1441" xr:uid="{70771A16-9903-42FB-8A4E-735345A4A5B5}"/>
    <cellStyle name="Comma 5 24 2" xfId="3145" xr:uid="{C07FD046-6DCF-45FE-98D7-05FDCBCC488E}"/>
    <cellStyle name="Comma 5 25" xfId="1442" xr:uid="{3909457B-DA98-4C7F-A233-A898FD438C16}"/>
    <cellStyle name="Comma 5 25 2" xfId="3146" xr:uid="{982018F0-DCD8-453C-A69B-C74AD5D706E0}"/>
    <cellStyle name="Comma 5 26" xfId="1443" xr:uid="{CBDDABE2-21AC-4ACF-B486-2032165326B0}"/>
    <cellStyle name="Comma 5 26 2" xfId="3147" xr:uid="{F5C149D8-82EA-4FAF-B64F-E50AE73C4C83}"/>
    <cellStyle name="Comma 5 27" xfId="1444" xr:uid="{C1706EA1-CB7A-4C2E-91D2-6646E04CB424}"/>
    <cellStyle name="Comma 5 27 2" xfId="3148" xr:uid="{D7431052-0A61-4556-9248-FE9FF17C32E2}"/>
    <cellStyle name="Comma 5 28" xfId="1445" xr:uid="{ADA43937-1D99-4006-8317-4D1E7EB0B18E}"/>
    <cellStyle name="Comma 5 29" xfId="3129" xr:uid="{9A2FA82C-E4B6-4F37-A33F-4B900968C923}"/>
    <cellStyle name="Comma 5 3" xfId="1446" xr:uid="{64BFEFDB-9308-4FAE-A658-147411E6A5C4}"/>
    <cellStyle name="Comma 5 3 2" xfId="3149" xr:uid="{BE0B77DA-868E-4941-B15F-F03A5077AB69}"/>
    <cellStyle name="Comma 5 4" xfId="1447" xr:uid="{26A9C07F-6C7A-43FE-BE81-32DB29D1BDD5}"/>
    <cellStyle name="Comma 5 4 2" xfId="3150" xr:uid="{5A0B966E-3830-4A29-8CB4-38C6C030ADBE}"/>
    <cellStyle name="Comma 5 5" xfId="1448" xr:uid="{36A3491E-B603-4D6E-A487-5FA750C4A7B9}"/>
    <cellStyle name="Comma 5 5 2" xfId="3151" xr:uid="{114CF2F0-1AD2-4A04-AD79-CB7A9E95C646}"/>
    <cellStyle name="Comma 5 6" xfId="1449" xr:uid="{E7302A00-4214-49F1-A371-BBFBBB2F6284}"/>
    <cellStyle name="Comma 5 6 2" xfId="3152" xr:uid="{979A7F9D-18AF-47B1-B7D6-FA7907EA9967}"/>
    <cellStyle name="Comma 5 7" xfId="1450" xr:uid="{0E417D37-00E4-488D-BF2D-4808D4219382}"/>
    <cellStyle name="Comma 5 7 2" xfId="3153" xr:uid="{D70D7DB0-15F9-400E-96DD-7F83EE65ED9B}"/>
    <cellStyle name="Comma 5 8" xfId="1451" xr:uid="{2FF4D928-642C-43A5-AB13-1AF558B93696}"/>
    <cellStyle name="Comma 5 8 2" xfId="3154" xr:uid="{4B6284AB-4275-471C-ACBD-436BF38FD2F0}"/>
    <cellStyle name="Comma 5 9" xfId="1452" xr:uid="{BBBD006B-5715-420B-A2A1-8A0485443CB1}"/>
    <cellStyle name="Comma 5 9 2" xfId="3155" xr:uid="{3EEFD8CA-C984-490A-A86F-B8596D6ABD6E}"/>
    <cellStyle name="Comma 6" xfId="1453" xr:uid="{D88E2C70-FC01-4B6A-AF18-1D42A2E79E6B}"/>
    <cellStyle name="Comma 6 2" xfId="1454" xr:uid="{95D185B6-2A17-4C50-BD4F-063FCF44F25C}"/>
    <cellStyle name="Comma 6 2 2" xfId="3157" xr:uid="{06888CBD-6840-4808-81A6-58D569AE190A}"/>
    <cellStyle name="Comma 6 3" xfId="3156" xr:uid="{FA21FC8E-F566-4F87-B1E3-E62BC68F7BF2}"/>
    <cellStyle name="Comma 7" xfId="1455" xr:uid="{22F3ABD7-B1EB-45AD-9294-1C014EB454E7}"/>
    <cellStyle name="Comma 7 10" xfId="1456" xr:uid="{4FBC573E-C7ED-48FC-96CB-112797FB171A}"/>
    <cellStyle name="Comma 7 10 2" xfId="3158" xr:uid="{0C747930-E896-43B3-9A12-591E858A6AA3}"/>
    <cellStyle name="Comma 7 11" xfId="1457" xr:uid="{6F2A47CF-2D9E-4E2D-8ED8-A04DE6AC6CCA}"/>
    <cellStyle name="Comma 7 11 2" xfId="3159" xr:uid="{6A1EFA1A-FA27-4E5F-B7EE-E241484D4A4F}"/>
    <cellStyle name="Comma 7 12" xfId="1458" xr:uid="{2F4EEABF-BC4C-471F-A95C-C405D6DAC0D6}"/>
    <cellStyle name="Comma 7 12 2" xfId="3160" xr:uid="{B02A7685-07D2-4638-A3DD-194B2793FCE3}"/>
    <cellStyle name="Comma 7 13" xfId="1459" xr:uid="{CD8FF959-C5F6-4E27-98FE-ADAEC481014C}"/>
    <cellStyle name="Comma 7 13 2" xfId="3161" xr:uid="{03334530-4E0A-4B00-A51E-2C6A432DCAC2}"/>
    <cellStyle name="Comma 7 14" xfId="1460" xr:uid="{4E846271-DDFC-4160-99E7-D6A0843851BA}"/>
    <cellStyle name="Comma 7 14 2" xfId="3162" xr:uid="{C906ECB6-7465-41F9-A5E6-888E5D89C6B7}"/>
    <cellStyle name="Comma 7 15" xfId="1461" xr:uid="{90A2BBD1-28B6-4B5B-A55D-1C03D51B6AFD}"/>
    <cellStyle name="Comma 7 2" xfId="1462" xr:uid="{6F9790E0-78D7-4D3B-9C6A-EAD6E514DFF6}"/>
    <cellStyle name="Comma 7 2 2" xfId="3163" xr:uid="{6D29815A-5D9B-431B-8018-CBF4C6D1859D}"/>
    <cellStyle name="Comma 7 3" xfId="1463" xr:uid="{F07E55E5-E297-44D8-B355-185674E03B33}"/>
    <cellStyle name="Comma 7 3 2" xfId="3164" xr:uid="{30B570E8-64A7-4321-9605-0DBAAE91441C}"/>
    <cellStyle name="Comma 7 4" xfId="1464" xr:uid="{084ED7C5-6E9C-4100-9086-A2C75A575AE0}"/>
    <cellStyle name="Comma 7 4 2" xfId="3165" xr:uid="{38AC148A-C20B-4487-852F-7342DAFE3F84}"/>
    <cellStyle name="Comma 7 5" xfId="1465" xr:uid="{E21D71C0-EFB2-4F79-A28E-BD9A3BEC4EB9}"/>
    <cellStyle name="Comma 7 5 2" xfId="3166" xr:uid="{B6E1C8DA-CDA9-4582-AE23-B4B59A7C99E8}"/>
    <cellStyle name="Comma 7 6" xfId="1466" xr:uid="{BA8764CD-850F-4A58-A05E-D04960AA9F34}"/>
    <cellStyle name="Comma 7 6 2" xfId="3167" xr:uid="{2B99E594-6229-4FC1-931A-8732124035BC}"/>
    <cellStyle name="Comma 7 7" xfId="1467" xr:uid="{A75F9EAD-162B-4A19-A908-C1C1FFEAD353}"/>
    <cellStyle name="Comma 7 7 2" xfId="3168" xr:uid="{0893EF0C-F8AA-4098-B9C0-A8F95409998C}"/>
    <cellStyle name="Comma 7 8" xfId="1468" xr:uid="{5A05CB42-9240-4CEC-A4B5-848BACF68C3C}"/>
    <cellStyle name="Comma 7 8 2" xfId="3169" xr:uid="{E23BE7B4-9E76-4FA2-8DC4-1FFAC8FB4D0A}"/>
    <cellStyle name="Comma 7 9" xfId="1469" xr:uid="{D4BB9A5C-6383-4E06-8984-C28FD9AFBE8A}"/>
    <cellStyle name="Comma 7 9 2" xfId="3170" xr:uid="{5177C970-D712-432D-BF61-D22B30E51911}"/>
    <cellStyle name="Comma 8" xfId="1470" xr:uid="{795709F0-8AC7-4A76-9ED7-109D5DB8709E}"/>
    <cellStyle name="Comma 8 10" xfId="1471" xr:uid="{36AA7082-C4D3-4C8F-B7B3-17B69964E992}"/>
    <cellStyle name="Comma 8 10 2" xfId="3171" xr:uid="{5B53FD20-1AB6-415D-AB29-15E5C2C99179}"/>
    <cellStyle name="Comma 8 11" xfId="1472" xr:uid="{6EBA255D-DEA6-4D74-AC90-6682ACF62323}"/>
    <cellStyle name="Comma 8 11 2" xfId="3172" xr:uid="{1C11F6E1-0E61-423F-83E5-5EF58DA2BC90}"/>
    <cellStyle name="Comma 8 12" xfId="1473" xr:uid="{6E895AE2-510A-4F30-9E2A-8FC1C4D5A2B1}"/>
    <cellStyle name="Comma 8 12 2" xfId="3173" xr:uid="{60CA2A62-D591-4470-A185-C41BCCB8BABD}"/>
    <cellStyle name="Comma 8 13" xfId="1474" xr:uid="{24286D29-4618-4315-B581-0E2F8285E0AB}"/>
    <cellStyle name="Comma 8 13 2" xfId="3174" xr:uid="{C297A82F-6599-4CBB-86AE-CAB7EC9AC0B5}"/>
    <cellStyle name="Comma 8 14" xfId="1475" xr:uid="{0B51FFB4-792D-474A-A4A4-2E49FA8F5BD5}"/>
    <cellStyle name="Comma 8 14 2" xfId="3175" xr:uid="{28B66342-6104-46AD-955B-906A47B099D0}"/>
    <cellStyle name="Comma 8 15" xfId="1476" xr:uid="{6253F823-70A9-4684-8C7B-DA0824371050}"/>
    <cellStyle name="Comma 8 2" xfId="1477" xr:uid="{4624A1E1-5A90-415C-B8B8-BC5189FCD63A}"/>
    <cellStyle name="Comma 8 2 2" xfId="3176" xr:uid="{FA3271BF-1C6A-4EF3-8269-E0639DB72796}"/>
    <cellStyle name="Comma 8 3" xfId="1478" xr:uid="{FC2CED2B-D78D-487A-87FB-85C155F18F2D}"/>
    <cellStyle name="Comma 8 3 2" xfId="3177" xr:uid="{927CF721-3E66-48CE-A535-6E8D420E027E}"/>
    <cellStyle name="Comma 8 4" xfId="1479" xr:uid="{BECE089C-42B8-4FA8-9A34-A607C0F56A63}"/>
    <cellStyle name="Comma 8 4 2" xfId="3178" xr:uid="{A3DBF5BE-F385-4B9A-89F6-97E78434D806}"/>
    <cellStyle name="Comma 8 5" xfId="1480" xr:uid="{8381624F-1DAF-476B-8C94-D3E171862E28}"/>
    <cellStyle name="Comma 8 5 2" xfId="3179" xr:uid="{E7285D59-B075-4746-BF43-DD84AFB99594}"/>
    <cellStyle name="Comma 8 6" xfId="1481" xr:uid="{47D816D8-48DE-41DE-8647-D2EB5D1C4615}"/>
    <cellStyle name="Comma 8 6 2" xfId="3180" xr:uid="{363EDFAA-2AA7-426F-A270-9CD6077E98CC}"/>
    <cellStyle name="Comma 8 7" xfId="1482" xr:uid="{7ABF5701-6DBA-41E5-A194-942358C02B27}"/>
    <cellStyle name="Comma 8 7 2" xfId="3181" xr:uid="{5151C4A9-678F-4BFD-8BE0-E8ED1C80F50A}"/>
    <cellStyle name="Comma 8 8" xfId="1483" xr:uid="{DC188A5B-21A4-4FC8-B2A8-4F7E0FAD2C35}"/>
    <cellStyle name="Comma 8 8 2" xfId="3182" xr:uid="{A1892A09-DD81-4410-9BE6-A1E5EF065D76}"/>
    <cellStyle name="Comma 8 9" xfId="1484" xr:uid="{D8643D59-8B73-4346-B82A-027F832DE666}"/>
    <cellStyle name="Comma 8 9 2" xfId="3183" xr:uid="{A1C5A027-5D05-4E30-B85C-82CF45EFB6B1}"/>
    <cellStyle name="Comma 9" xfId="1485" xr:uid="{92A74F27-B397-4458-BF11-4EF428328FC0}"/>
    <cellStyle name="Comma 9 2" xfId="1486" xr:uid="{9CD2625A-A68D-4620-9D1D-9A8596B1BE99}"/>
    <cellStyle name="Comma 9 2 2" xfId="3185" xr:uid="{7D18A4DF-A477-435B-81EC-D5D77C71EF06}"/>
    <cellStyle name="Comma 9 3" xfId="3184" xr:uid="{57F7B475-52D4-4F1F-B70C-2EEF5A9159CD}"/>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EPS" xfId="1610" xr:uid="{68948946-FE5A-4A80-8AE2-8F7F42FA26E9}"/>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3" xfId="1648" xr:uid="{68ED1969-A030-479A-BD85-52211243145A}"/>
    <cellStyle name="Entrada 4" xfId="1649" xr:uid="{FD4AB897-ECDE-4842-88D6-25A42301811D}"/>
    <cellStyle name="Entrada 5" xfId="1650" xr:uid="{37E796D4-9A74-45D4-931E-D39445203EF8}"/>
    <cellStyle name="Entrada 6" xfId="1651" xr:uid="{7ED7DBCA-4DE3-47F4-B1CF-8205BE9D165B}"/>
    <cellStyle name="Entrée" xfId="1652" xr:uid="{666B1C1F-927D-41CE-B88B-29684D1FBA04}"/>
    <cellStyle name="Entrée 10" xfId="1653" xr:uid="{324BF807-5CE8-4DE0-BA51-87F9712F4260}"/>
    <cellStyle name="Entrée 11" xfId="1654" xr:uid="{41BAB137-017C-4B57-A853-E71223646664}"/>
    <cellStyle name="Entrée 12" xfId="1655" xr:uid="{68134831-8B11-470C-8427-595D2CD5409E}"/>
    <cellStyle name="Entrée 13" xfId="1656" xr:uid="{0E1A5C00-6479-494C-AE86-7D4F050471D2}"/>
    <cellStyle name="Entrée 2" xfId="1657" xr:uid="{E5816572-AA61-46CA-8574-1E004BEC0A6F}"/>
    <cellStyle name="Entrée 3" xfId="1658" xr:uid="{ADF060BD-338B-4E19-A65C-6C64493E32FD}"/>
    <cellStyle name="Entrée 4" xfId="1659" xr:uid="{E99798D0-980B-4CD7-9671-628F56FD68A8}"/>
    <cellStyle name="Entrée 5" xfId="1660" xr:uid="{2491FB3A-AC85-431E-B12C-0893893728F7}"/>
    <cellStyle name="Entrée 6" xfId="1661" xr:uid="{7A856746-1AB8-4062-B925-4F64C455F505}"/>
    <cellStyle name="Entrée 7" xfId="1662" xr:uid="{AB1C8DD6-36B4-4553-B4F0-2CA52B5122EF}"/>
    <cellStyle name="Entrée 8" xfId="1663" xr:uid="{83F499DD-CEE0-4458-8337-50714CF89EAE}"/>
    <cellStyle name="Entrée 9" xfId="1664" xr:uid="{4FDC0FA0-260D-4D9F-9D32-A9D13EE9ED2B}"/>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2" xfId="1718" xr:uid="{B9D88DAD-59BD-4925-BAEF-4B99455BF9E5}"/>
    <cellStyle name="Header2 2" xfId="2879" xr:uid="{70ED5F3E-F530-4E92-A6E9-0EABCF0A8719}"/>
    <cellStyle name="Header2 3" xfId="2880" xr:uid="{368BF6F2-4F0B-42C5-B5A0-7A2592CE739A}"/>
    <cellStyle name="Heading" xfId="1719" xr:uid="{E9CD2D0B-5B4F-4A24-8482-887BF99B064D}"/>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2" xfId="1753" xr:uid="{DEBACB6F-C6A4-4EFD-86A0-26857C7C1654}"/>
    <cellStyle name="Huomautus 2 2" xfId="1754" xr:uid="{64E08943-DEED-4451-A529-3064978634DC}"/>
    <cellStyle name="Huomautus 3" xfId="1755" xr:uid="{F6F517C5-CDAE-4B37-9B3A-5D506B6BD920}"/>
    <cellStyle name="Huomautus 3 2" xfId="1756" xr:uid="{D2985432-51D2-484E-BCD4-2D181E536EE4}"/>
    <cellStyle name="Huomautus 4" xfId="1757" xr:uid="{6891E24B-9B22-4E13-B532-97799A5E711D}"/>
    <cellStyle name="Huomautus 4 2" xfId="1758" xr:uid="{67F89F8E-6F53-489D-911B-B7001CA974E8}"/>
    <cellStyle name="Huomautus 5" xfId="1759" xr:uid="{1B42AF02-23EF-4A97-96FD-70D72AAA7472}"/>
    <cellStyle name="Huomautus 5 2" xfId="1760" xr:uid="{3233D7AC-DC57-4096-B69C-F59985FC8A05}"/>
    <cellStyle name="Huomautus 6" xfId="1761" xr:uid="{48083632-7C95-434A-B3CB-72D2F81FB594}"/>
    <cellStyle name="Huomautus 6 2" xfId="1762" xr:uid="{526DD9DD-0216-43BE-B383-0442B936BC49}"/>
    <cellStyle name="Huomautus 7" xfId="1763" xr:uid="{BABB87C3-B34B-4ED2-A403-B9890B300ACE}"/>
    <cellStyle name="Huomautus 7 2" xfId="1764" xr:uid="{3ADBAD34-053B-4272-9E4F-428A53735983}"/>
    <cellStyle name="Huomautus 8" xfId="1765" xr:uid="{3A9F98EE-CB93-494B-926A-4B3BF28C9FD2}"/>
    <cellStyle name="Huomautus 8 2" xfId="1766" xr:uid="{5A0106FF-3E46-49A0-BBC9-E0DDD30DDD66}"/>
    <cellStyle name="Huomautus 9" xfId="1767" xr:uid="{3C5A197A-0A9C-4E8F-B41D-75CAEC05E1FE}"/>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3" xfId="2883" xr:uid="{6A2AA8A8-EC0B-4B26-89A3-425EB5C88289}"/>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1" xfId="1802" xr:uid="{DB4292B8-AE76-4ACA-9D81-BA33B8924445}"/>
    <cellStyle name="Input 12" xfId="1803" xr:uid="{BA2A536F-4BF1-4593-A3AC-5FF827C321AD}"/>
    <cellStyle name="Input 13" xfId="1804" xr:uid="{1BB5F852-9FFA-4660-ADF2-534559321BC5}"/>
    <cellStyle name="Input 14" xfId="1805" xr:uid="{635DCFF9-164E-4C40-A82D-F69C63F2F646}"/>
    <cellStyle name="Input 15" xfId="1787" xr:uid="{74361473-AF5F-494C-96DB-2DA03E9B9452}"/>
    <cellStyle name="Input 16" xfId="3229" xr:uid="{0DBDA74F-5FF5-4102-AA60-8BC83B3C16D3}"/>
    <cellStyle name="Input 17" xfId="3236" xr:uid="{52A845B8-DA56-4AF3-876F-04D76069882C}"/>
    <cellStyle name="Input 18" xfId="3221" xr:uid="{ADDBE96D-0C83-40DB-8AED-515B2517B34C}"/>
    <cellStyle name="Input 19" xfId="3234" xr:uid="{3F6D2FA4-3476-40EB-8BA7-3D272F3C0A9F}"/>
    <cellStyle name="Input 2" xfId="1806" xr:uid="{A41DD269-A880-4AE6-8112-58B38DFE4492}"/>
    <cellStyle name="Input 20" xfId="3223" xr:uid="{D02A2A26-D9B6-440F-A817-BEC633193611}"/>
    <cellStyle name="Input 21" xfId="3232" xr:uid="{EB48E323-A0FB-4A47-8394-8ED46117681C}"/>
    <cellStyle name="Input 22" xfId="3225" xr:uid="{B9A56A8F-9AC8-48FD-A328-9F9ADB535800}"/>
    <cellStyle name="Input 23" xfId="3230" xr:uid="{9BB801ED-8EC7-4744-A1D7-5DBF22470862}"/>
    <cellStyle name="Input 3" xfId="1807" xr:uid="{163FB4C6-9DB8-46CF-999A-2B399C3CDC21}"/>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9" xfId="1813" xr:uid="{8830B63B-2C63-495E-97BF-942777E1E901}"/>
    <cellStyle name="InputBlueFont" xfId="1814" xr:uid="{77D66CE9-0604-40B3-B2D1-A2AFE1C82307}"/>
    <cellStyle name="Insatisfaisant" xfId="1815" xr:uid="{4086BFAE-44B9-43FF-9F7B-C0B7F2C722C8}"/>
    <cellStyle name="Jahr" xfId="1816" xr:uid="{CFFEE635-241E-421F-B401-E2C5F99D286C}"/>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2" xfId="1828" xr:uid="{2D8AF547-C5F9-4501-BAA9-27A5E2515AFB}"/>
    <cellStyle name="Jegyzet 3" xfId="1829" xr:uid="{A3D6E991-D1BE-4ED4-928F-EBB499330125}"/>
    <cellStyle name="Jegyzet 4" xfId="1830" xr:uid="{2FEF35E2-DF6F-4BC5-B8CF-DF78FE12ED3C}"/>
    <cellStyle name="Jegyzet 5" xfId="1831" xr:uid="{5D218B83-A6EC-475B-95AC-DE46F7897D5B}"/>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2" xfId="1865" xr:uid="{AF5F1A92-B95A-4AE4-A7B1-1E173BE15C8B}"/>
    <cellStyle name="Laskenta 3" xfId="1866" xr:uid="{73718968-DFAC-413B-A81B-F40B6E74991C}"/>
    <cellStyle name="Laskenta 4" xfId="1867" xr:uid="{F18DC32B-7332-4365-8D9B-6800F86A573E}"/>
    <cellStyle name="Laskenta 5" xfId="1868" xr:uid="{B53A6030-2A36-45B4-96E5-A4117B91B318}"/>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10" xfId="1884" xr:uid="{31CC7B63-4F75-4FAA-B4BA-1976EE43CE59}"/>
    <cellStyle name="Millares 10 2" xfId="1885" xr:uid="{AB98DC8A-3097-40ED-AF27-CE0CB001F712}"/>
    <cellStyle name="Millares 10 2 2" xfId="3187" xr:uid="{9302A64C-6D71-42C5-8B7F-0E0DCDD569EA}"/>
    <cellStyle name="Millares 10 3" xfId="3186" xr:uid="{77BFA9F1-205C-4F4A-AC9C-474B84803EBB}"/>
    <cellStyle name="Millares 11" xfId="1886" xr:uid="{E1AD5730-7304-488B-BE74-25B3E1A51C94}"/>
    <cellStyle name="Millares 11 2" xfId="3188" xr:uid="{293878BD-A253-4082-AD48-A82C4BD1AB9C}"/>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6" xfId="1893" xr:uid="{DA411C9A-B7C3-4C6B-BC36-360A06EACF15}"/>
    <cellStyle name="Millares 6 2" xfId="3191" xr:uid="{360137A6-5C0C-4B29-8A38-089BC8C844BB}"/>
    <cellStyle name="Millares 7" xfId="1894" xr:uid="{826C1124-7B7F-4A4E-A09D-90ACA3F004DC}"/>
    <cellStyle name="Millares 7 2" xfId="3192" xr:uid="{CE1F0C14-2C6D-423A-AECE-62F7B8C7FFF6}"/>
    <cellStyle name="Millares 8" xfId="1895" xr:uid="{C1C235C5-40D3-4865-ACF6-A800D867CDC6}"/>
    <cellStyle name="Millares 8 2" xfId="3193" xr:uid="{114D9105-A047-4EB2-906A-FA152F1C2CFB}"/>
    <cellStyle name="Millares 9" xfId="1896" xr:uid="{C315DAE4-53A8-44A7-8744-6B7DD1D5DB45}"/>
    <cellStyle name="Millares 9 2" xfId="3194" xr:uid="{76763DA6-4020-4C7E-BA30-8ACBE204ACA9}"/>
    <cellStyle name="Milliers [0]_Annexe 4 bis FP gestion fin" xfId="1897" xr:uid="{218F1B0D-EFC1-4731-8410-BF0B70E56DBF}"/>
    <cellStyle name="Milliers 10" xfId="1898" xr:uid="{688BD93D-5BA0-430F-95F4-C214FA9CCEDB}"/>
    <cellStyle name="Milliers 10 2" xfId="3195" xr:uid="{BAC7F096-335D-4A88-A97D-590100550D61}"/>
    <cellStyle name="Milliers 11" xfId="1899" xr:uid="{2EE49985-F06E-4943-A7A3-3EDD24EEA6D7}"/>
    <cellStyle name="Milliers 11 2" xfId="3196" xr:uid="{0518986D-22B7-4F4E-BC01-08E0284EBCCC}"/>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3" xfId="3197" xr:uid="{880263DC-33E4-478E-BF40-A0DBA08AFC1C}"/>
    <cellStyle name="Milliers 4" xfId="1906" xr:uid="{7ECBF1E8-1BBD-4B7E-8713-AB0A05E5755E}"/>
    <cellStyle name="Milliers 4 2" xfId="1907" xr:uid="{F76FAAAE-FCF3-46BC-BD00-1F8797CE55A5}"/>
    <cellStyle name="Milliers 4 2 2" xfId="3200" xr:uid="{C5CCDCF1-9AC9-4D3F-B8C4-FFDBF1DB2150}"/>
    <cellStyle name="Milliers 4 3" xfId="3199" xr:uid="{B4E3C3F6-ED0D-4431-A2EA-2DBFD57A0D1E}"/>
    <cellStyle name="Milliers 5" xfId="1908" xr:uid="{C0E21A17-266E-4BB3-8BAA-EC770AF4B305}"/>
    <cellStyle name="Milliers 5 2" xfId="1909" xr:uid="{DEBC13C2-33BF-4AEE-A959-BC28C04FB259}"/>
    <cellStyle name="Milliers 5 2 2" xfId="3202" xr:uid="{AAB26314-892B-4691-825A-AF0500AB6E3D}"/>
    <cellStyle name="Milliers 5 3" xfId="3201" xr:uid="{D698682E-1DBA-4C0B-B724-E469B0B43C12}"/>
    <cellStyle name="Milliers 6" xfId="1910" xr:uid="{867DC1B2-31D0-43F9-B137-ACBC9B155702}"/>
    <cellStyle name="Milliers 6 2" xfId="1911" xr:uid="{14742BBD-AC07-4063-946C-ACD361E06F1C}"/>
    <cellStyle name="Milliers 6 2 2" xfId="3204" xr:uid="{5121A68A-76A5-4CB4-983C-550C0F45FB8E}"/>
    <cellStyle name="Milliers 6 3" xfId="3203" xr:uid="{60C03719-D7AC-4EB6-ACEA-61C3BA1BCA6F}"/>
    <cellStyle name="Milliers 7" xfId="1912" xr:uid="{966F482C-9801-4333-81BC-6C083956966B}"/>
    <cellStyle name="Milliers 7 2" xfId="1913" xr:uid="{1493BB06-C0CC-4F2E-9842-E7E3C3F58814}"/>
    <cellStyle name="Milliers 7 2 2" xfId="3206" xr:uid="{01C03F69-CCE0-45EE-B801-F624C856DBC4}"/>
    <cellStyle name="Milliers 7 3" xfId="3205" xr:uid="{B0581B30-27D5-496F-973D-4EE855FFC5B0}"/>
    <cellStyle name="Milliers 8" xfId="1914" xr:uid="{0EBC1B77-0E64-4540-ACAF-6546CD291EBB}"/>
    <cellStyle name="Milliers 8 2" xfId="1915" xr:uid="{76B8C423-43ED-49A4-8C3D-C43CF8F3C167}"/>
    <cellStyle name="Milliers 8 2 2" xfId="3208" xr:uid="{C3704931-41B9-4065-8DFA-D9755E2ED4E9}"/>
    <cellStyle name="Milliers 8 3" xfId="3207" xr:uid="{1B77B0BB-7E42-41D7-B079-EDCD110D94EF}"/>
    <cellStyle name="Milliers 9" xfId="1916" xr:uid="{E216FFC4-AF82-4EAE-AD18-649A6FD3D07D}"/>
    <cellStyle name="Milliers 9 2" xfId="1917" xr:uid="{782694CD-3F22-4F81-8EC1-13B8EA339FD1}"/>
    <cellStyle name="Milliers 9 2 2" xfId="3210" xr:uid="{7D7E9DC5-6E79-46A1-BA4C-04A68351627E}"/>
    <cellStyle name="Milliers 9 3" xfId="3209" xr:uid="{9AF69D22-4B17-438E-8930-98FE86D93B46}"/>
    <cellStyle name="Milliers_~0036441" xfId="1918" xr:uid="{E3B466F7-8929-4B62-929F-DFCDF8F174AA}"/>
    <cellStyle name="Millions" xfId="1919" xr:uid="{49096982-3947-4F29-9082-44254AB0BC32}"/>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4" xfId="1959" xr:uid="{E533270E-0D54-4533-BB3F-F2BB73AB7184}"/>
    <cellStyle name="NoL 5" xfId="1960" xr:uid="{7F549A5B-9FA2-4840-9BB6-7E85A73DAC15}"/>
    <cellStyle name="NoL 6" xfId="1961" xr:uid="{7EA37D64-044B-4DE6-AAD7-A11277CCEE20}"/>
    <cellStyle name="NoL 7" xfId="1962" xr:uid="{0D01BE19-8DCE-4C65-BF1F-8FEC882D7559}"/>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2" xfId="2240" xr:uid="{E05C46F1-EF91-4B1C-BA5A-0387A11FB067}"/>
    <cellStyle name="Nota 3" xfId="2241" xr:uid="{32C27AE8-30D2-4C1A-8D2B-589ECF1DD989}"/>
    <cellStyle name="Nota 4" xfId="2242" xr:uid="{4EB7BA70-DA7A-4E95-A90D-8C2ADD5CB380}"/>
    <cellStyle name="Nota 5" xfId="2243" xr:uid="{360F5AA3-8083-491E-AF37-3E44C5321974}"/>
    <cellStyle name="Nota 6" xfId="2244" xr:uid="{0F3CF93E-6631-4181-8415-38B93877DA0B}"/>
    <cellStyle name="Nota 7" xfId="2245" xr:uid="{93B079FE-09FE-4B77-993A-B6583A9C658E}"/>
    <cellStyle name="Nota 8" xfId="2246" xr:uid="{C806C31E-31AE-4A84-9748-1B6DA3B02F03}"/>
    <cellStyle name="Nota 9" xfId="2247" xr:uid="{F44ECC71-F068-4037-858B-2E76EA56C1BE}"/>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2" xfId="2250" xr:uid="{B4B2102D-A8B8-448F-9A3B-2C4227CE65CC}"/>
    <cellStyle name="Note 3" xfId="2251" xr:uid="{4946B147-06E2-4188-93EB-CF8BE2DE17F4}"/>
    <cellStyle name="Note 4" xfId="2252" xr:uid="{CBF0AAA0-AACD-4EE6-B8EE-BBE7C9EC8332}"/>
    <cellStyle name="Note 5" xfId="2253" xr:uid="{DB90FDB9-5380-4F89-B9E5-5B467A7B066E}"/>
    <cellStyle name="Note 6" xfId="2254" xr:uid="{7CBEF259-B9AD-4E83-8C95-9D25C66EF552}"/>
    <cellStyle name="Note 7" xfId="2255" xr:uid="{A958B8FF-A0A1-40FC-81A5-4977DEA9E2CE}"/>
    <cellStyle name="Note 8" xfId="2256" xr:uid="{F6F44046-905A-4AA1-BD9A-7C441855FCD6}"/>
    <cellStyle name="Note 9" xfId="2249" xr:uid="{13907069-1656-48EB-960B-C22C3A4855AC}"/>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2" xfId="2280" xr:uid="{4E23239C-5D71-4955-B34B-613D1FCB66DA}"/>
    <cellStyle name="Output 3" xfId="2281" xr:uid="{64C02456-F000-4D1B-AC62-155497A99E3F}"/>
    <cellStyle name="Output 4" xfId="2282" xr:uid="{2306CF53-B3A1-4E0B-895E-18DC0F303E1A}"/>
    <cellStyle name="Output 5" xfId="2283" xr:uid="{B81550AD-4FC2-4D01-B180-B5B883E8C9F8}"/>
    <cellStyle name="Output 6" xfId="2279" xr:uid="{93268E13-A13A-4DE3-A158-9109D10F035D}"/>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2" xfId="2392" xr:uid="{6301E1CD-0C66-4F55-8901-3CBBCD2E7EC0}"/>
    <cellStyle name="PercentCell 3" xfId="2393" xr:uid="{17BCB95C-C54D-4D4A-B654-3C8387D6D404}"/>
    <cellStyle name="PercentCell 4" xfId="2394" xr:uid="{EEA182E6-70A4-45F2-83AE-236B235974C1}"/>
    <cellStyle name="PercentCell 5" xfId="2395" xr:uid="{D63C4F11-5972-4150-B0F7-27ABAC7C343C}"/>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3" xfId="2505" xr:uid="{16EC28F8-49E8-4677-93C1-6B2B211A7001}"/>
    <cellStyle name="QIS2InputCell 3" xfId="2506" xr:uid="{7E2386E4-1763-45BF-85D1-F006CDD1D8A5}"/>
    <cellStyle name="QIS2InputCell 4" xfId="2507" xr:uid="{75719999-3E85-449B-BF76-42878F6183AA}"/>
    <cellStyle name="QIS2InputCell 5" xfId="2508" xr:uid="{752B46A6-51D6-41DA-9E7D-F5D46AFEA63A}"/>
    <cellStyle name="QIS2InputCell 6" xfId="2509" xr:uid="{E713A31A-E513-4BC9-BBEC-D1438E0A4F3F}"/>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2" xfId="2530" xr:uid="{25B4AB09-E585-45A5-88A6-ABFEB569709D}"/>
    <cellStyle name="QIS4DescrCell1 3" xfId="2531" xr:uid="{770DA1A4-6464-4227-92A3-055DBE4D7F80}"/>
    <cellStyle name="QIS4DescrCell1 4" xfId="2532" xr:uid="{AD5EC198-C3B5-4222-BBF6-B5F94BF0D145}"/>
    <cellStyle name="QIS4DescrCell1 5" xfId="2533" xr:uid="{EB8A2486-AF2F-4D2A-AA37-0DC376C0B916}"/>
    <cellStyle name="QIS4DescrCell1 6" xfId="2534" xr:uid="{6F3872E7-59FA-484E-96BF-3282965C170E}"/>
    <cellStyle name="QIS4DescrCell1 7" xfId="2535" xr:uid="{70FFE29F-83B4-4DEB-9234-D66A5589F0BF}"/>
    <cellStyle name="QIS4DescrCell1 8" xfId="2536" xr:uid="{4D47161A-A1EF-4DE0-9DD5-5B2FD4245AF7}"/>
    <cellStyle name="QIS4DescrCell1 9" xfId="2537" xr:uid="{3D2705D4-3518-4A69-857E-AC14542DB189}"/>
    <cellStyle name="QIS4DescrCell2" xfId="2538" xr:uid="{0AC8412F-40E3-4CE6-9066-3CDE3DD7F219}"/>
    <cellStyle name="QIS4DescrCell2 2" xfId="2539" xr:uid="{3EE00560-DB70-4413-A338-0A15ED27248C}"/>
    <cellStyle name="QIS4DescrCell2 3" xfId="2540" xr:uid="{345E3889-FE92-400D-B996-4623E0F4B51E}"/>
    <cellStyle name="QIS4DescrCell2 4" xfId="2541" xr:uid="{23823B1A-9D42-4025-8EC2-70C3AF3FDD4F}"/>
    <cellStyle name="QIS4DescrCell2 5" xfId="2542" xr:uid="{8D7C8E58-F34D-4E6D-9A36-987831DEFAEA}"/>
    <cellStyle name="QIS4DescrCell2 6" xfId="2543" xr:uid="{AEA15501-C06B-4FF6-906C-03F5EA444A31}"/>
    <cellStyle name="QIS4DescrCell2 7" xfId="2544" xr:uid="{3BBBE0C3-70CD-441D-9427-17D8B037A1B0}"/>
    <cellStyle name="QIS4DescrCell2 8" xfId="2545" xr:uid="{6B7F99D8-DE4F-4484-B00D-0042B80BFF24}"/>
    <cellStyle name="QIS4DescrCell2 9" xfId="2546" xr:uid="{007714AA-9C19-4FB1-87F2-6B7DE80E0939}"/>
    <cellStyle name="QIS4InputCellAbs" xfId="2547" xr:uid="{90430E44-ADE8-4EC6-B14B-80D60FAC3EA9}"/>
    <cellStyle name="QIS4InputCellAbs 2" xfId="2548" xr:uid="{670840D9-3080-4BDC-A80A-B38E4E03773E}"/>
    <cellStyle name="QIS4InputCellAbs 3" xfId="2549" xr:uid="{F6BD6E79-7A1C-41D0-BCCE-C082A163D495}"/>
    <cellStyle name="QIS4InputCellAbs 4" xfId="2550" xr:uid="{B4D3D34B-BC56-43B7-B9EB-1CABF7F5DF7A}"/>
    <cellStyle name="QIS4InputCellAbs 5" xfId="2551" xr:uid="{0C31DFCC-6E85-4909-9813-542300BE7732}"/>
    <cellStyle name="QIS4InputCellAbs 6" xfId="2552" xr:uid="{3D220A39-981F-4D9C-AF87-89DC1988929A}"/>
    <cellStyle name="QIS4InputCellAbs 7" xfId="2553" xr:uid="{97B3ADB1-6AAD-4A89-8890-023B4E76C466}"/>
    <cellStyle name="QIS4InputCellAbs 8" xfId="2554" xr:uid="{45E7F586-D28A-4AEA-A597-6B54B5BAD319}"/>
    <cellStyle name="QIS4InputCellAbs 9" xfId="2555" xr:uid="{1312B4C5-C39F-4F4C-9B82-17FD34099000}"/>
    <cellStyle name="QIS4InputCellPerc" xfId="2556" xr:uid="{D3019583-DB09-4D9F-8D01-78A96D24E0DC}"/>
    <cellStyle name="QIS4InputCellPerc 2" xfId="2557" xr:uid="{63373EC3-6723-452A-81B8-9ED00EF28516}"/>
    <cellStyle name="QIS4InputCellPerc 3" xfId="2558" xr:uid="{AD27EE84-3172-4081-A303-CDCB88E1BDA5}"/>
    <cellStyle name="QIS4InputCellPerc 4" xfId="2559" xr:uid="{152004D3-111A-4854-BEAF-E054C1AF3FC1}"/>
    <cellStyle name="QIS4InputCellPerc 5" xfId="2560" xr:uid="{F25FEC5E-7F43-47AC-A8C1-7D5038C2A01E}"/>
    <cellStyle name="QIS4InputCellPerc 6" xfId="2561" xr:uid="{0BF01198-CF7A-44F6-AD42-2E930E0FFE5D}"/>
    <cellStyle name="QIS4InputCellPerc 7" xfId="2562" xr:uid="{20D4C127-742C-4D7B-9200-093B8AC3ED6B}"/>
    <cellStyle name="QIS4InputCellPerc 8" xfId="2563" xr:uid="{2A87F06A-F4CD-4FDB-8008-6F5C9111E34D}"/>
    <cellStyle name="QIS4InputCellPerc 9" xfId="2564" xr:uid="{547C9883-0C87-4BE9-9436-A26C3D4EB0A8}"/>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Param" xfId="2586" xr:uid="{AE5BCC74-E56F-4AD2-96DC-A1BB8BC5570A}"/>
    <cellStyle name="QIS5SheetHeader" xfId="2587" xr:uid="{D3A9E0FF-964E-422D-AAA8-2C01B17592C9}"/>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2" xfId="2601" xr:uid="{C6248F0B-A434-47E9-8988-A367E75BD70D}"/>
    <cellStyle name="Saída 3" xfId="2602" xr:uid="{4781905D-46E0-4247-96C0-388784836483}"/>
    <cellStyle name="Saída 4" xfId="2603" xr:uid="{3924DCFB-D184-47C7-AFF2-ED75505445B6}"/>
    <cellStyle name="Saída 5" xfId="2604" xr:uid="{136FB098-D088-45F6-985E-E68EBB01E5EF}"/>
    <cellStyle name="Salida 2" xfId="2919" xr:uid="{6A6139AA-09AE-4EB4-B8DF-343698A3697C}"/>
    <cellStyle name="Satisfaisant" xfId="2605" xr:uid="{D5BF52FE-9FA4-46AC-A551-452A5212572B}"/>
    <cellStyle name="ScotchRule" xfId="2606" xr:uid="{9CDA88C8-EEE1-4DE0-B5BB-D1192843A461}"/>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3" xfId="3212" xr:uid="{253BA718-E250-4400-92F1-75CFA79A481F}"/>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3" xfId="3214" xr:uid="{EC9972A4-3157-4172-9A67-AF0E737684F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3" xfId="3216" xr:uid="{3AD896AA-7968-43F4-A75C-5F8D1B1ED958}"/>
    <cellStyle name="Separador de milhares 5" xfId="2623" xr:uid="{7BC0A304-DCD7-4D78-B1E7-06AC34E588DC}"/>
    <cellStyle name="Separador de milhares 5 2" xfId="3218" xr:uid="{52B12F75-0E11-43EC-AD85-302ED7CBAFC2}"/>
    <cellStyle name="Separador de milhares 6" xfId="2624" xr:uid="{499CCDF6-2923-4605-A622-7505A718FB24}"/>
    <cellStyle name="Separador de milhares 6 2" xfId="3219" xr:uid="{65E0AA01-76ED-435E-94F3-0E0D614490DD}"/>
    <cellStyle name="SHADEDSTORES" xfId="2625" xr:uid="{C545F893-C867-4C63-9617-3F66F6EB82B9}"/>
    <cellStyle name="SHADEDSTORES 2" xfId="2920" xr:uid="{A2F2A85B-6650-4273-8456-EFB052A9A5E5}"/>
    <cellStyle name="SHADEDSTORES 3" xfId="2921" xr:uid="{1F0B1E2C-60F1-4379-AA56-89935168B528}"/>
    <cellStyle name="Single Accounting" xfId="2626" xr:uid="{D5B0A4BB-FBB2-48D0-9A71-AD25BD0CED5E}"/>
    <cellStyle name="Sortie" xfId="2627" xr:uid="{2785CCF0-567B-452F-9EEC-39EE611576BE}"/>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2" xfId="2660" xr:uid="{14626858-E3CC-487F-9825-6CE68B37265E}"/>
    <cellStyle name="Summa 3" xfId="2661" xr:uid="{00B26F75-3E9A-41F1-B6F6-CB569F96148C}"/>
    <cellStyle name="Summa 4" xfId="2662" xr:uid="{12BF296D-648D-44E2-9097-ED8436D95203}"/>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2" xfId="2667" xr:uid="{20CF3F57-F4E9-4F28-8737-1FBA262CF4C4}"/>
    <cellStyle name="Syöttö 3" xfId="2668" xr:uid="{8C4F0534-5CB8-4180-A84F-629BC77036CD}"/>
    <cellStyle name="Syöttö 4" xfId="2669" xr:uid="{5B61C2E2-5C97-4223-B5B3-B3F4A3E321BB}"/>
    <cellStyle name="Syöttö 5" xfId="2670" xr:uid="{27AEC3B9-7911-4636-9F1C-03CEE9E2C59C}"/>
    <cellStyle name="Számítás" xfId="2671" xr:uid="{137DAD5F-619B-4E70-9D6F-0541F1586C4B}"/>
    <cellStyle name="Számítás 2" xfId="2672" xr:uid="{E0C25879-7B5F-4BA2-88CF-13D11FD142B5}"/>
    <cellStyle name="Számítás 3" xfId="2673" xr:uid="{1DB12F1B-89B4-43E3-9D93-54937E2F3475}"/>
    <cellStyle name="Számítás 4" xfId="2674" xr:uid="{480334AB-BBDC-40E3-B94F-CD6417F83BF6}"/>
    <cellStyle name="Számítás 5" xfId="2675" xr:uid="{BFD6E5B5-3D62-4B54-A4A5-93481985A262}"/>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2" xfId="2779" xr:uid="{99196F8C-0B61-447B-8DBE-8E8C39733B98}"/>
    <cellStyle name="Total 2" xfId="2780" xr:uid="{A43BD2C5-D5E9-485F-B302-4038D87BBD78}"/>
    <cellStyle name="Total 2 2" xfId="2781" xr:uid="{7F3D8296-7B7A-4F8A-820E-2EDA1C3608CC}"/>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e" xfId="2785" xr:uid="{EB94EFAD-2977-4216-BCC2-D9CB56EA3976}"/>
    <cellStyle name="Totale 2" xfId="2786" xr:uid="{4A5A7561-A953-4DAC-A768-DDC3AEDD72ED}"/>
    <cellStyle name="Totale 3" xfId="2787" xr:uid="{EBA84406-32F8-4558-A5FC-ED10FCDF5AAC}"/>
    <cellStyle name="Totale 4" xfId="2788" xr:uid="{D1894103-742C-4814-9F5C-207C6DEDD0CC}"/>
    <cellStyle name="Tulostus" xfId="2789" xr:uid="{7D8CF28A-4E6F-4C61-AC35-770EFF652CC9}"/>
    <cellStyle name="Tulostus 2" xfId="2790" xr:uid="{8B41331D-088A-4D1B-94A1-30AC47361F38}"/>
    <cellStyle name="Tulostus 3" xfId="2791" xr:uid="{C3AF37B8-42F8-4589-9622-BDC63878D729}"/>
    <cellStyle name="Tulostus 4" xfId="2792" xr:uid="{DB470527-5F36-461D-9461-9E1C3A8C9B18}"/>
    <cellStyle name="Tulostus 5" xfId="2793" xr:uid="{C447993D-6C14-4302-8A17-DCB40839F5F7}"/>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8.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342900</xdr:colOff>
      <xdr:row>0</xdr:row>
      <xdr:rowOff>76200</xdr:rowOff>
    </xdr:from>
    <xdr:to>
      <xdr:col>8</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201706</xdr:colOff>
      <xdr:row>0</xdr:row>
      <xdr:rowOff>60032</xdr:rowOff>
    </xdr:from>
    <xdr:to>
      <xdr:col>7</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55F9A989-24F6-48C0-944B-DEFE8D7DFA3D}"/>
            </a:ext>
          </a:extLst>
        </xdr:cNvPr>
        <xdr:cNvSpPr/>
      </xdr:nvSpPr>
      <xdr:spPr>
        <a:xfrm>
          <a:off x="78598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79839</xdr:colOff>
      <xdr:row>0</xdr:row>
      <xdr:rowOff>83909</xdr:rowOff>
    </xdr:from>
    <xdr:to>
      <xdr:col>23</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3E3B678-4380-474A-AB7E-152011F6D577}"/>
            </a:ext>
          </a:extLst>
        </xdr:cNvPr>
        <xdr:cNvSpPr/>
      </xdr:nvSpPr>
      <xdr:spPr>
        <a:xfrm>
          <a:off x="16571678" y="83909"/>
          <a:ext cx="2039052"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2320667</xdr:colOff>
      <xdr:row>1</xdr:row>
      <xdr:rowOff>689892</xdr:rowOff>
    </xdr:to>
    <xdr:pic>
      <xdr:nvPicPr>
        <xdr:cNvPr id="3" name="85 Imagen">
          <a:extLst>
            <a:ext uri="{FF2B5EF4-FFF2-40B4-BE49-F238E27FC236}">
              <a16:creationId xmlns:a16="http://schemas.microsoft.com/office/drawing/2014/main" id="{7D8F1653-EE4E-4417-93D6-9ACAD492E31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585185</xdr:colOff>
      <xdr:row>15</xdr:row>
      <xdr:rowOff>122611</xdr:rowOff>
    </xdr:from>
    <xdr:to>
      <xdr:col>11</xdr:col>
      <xdr:colOff>588224</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631825</xdr:colOff>
      <xdr:row>0</xdr:row>
      <xdr:rowOff>88900</xdr:rowOff>
    </xdr:from>
    <xdr:to>
      <xdr:col>12</xdr:col>
      <xdr:colOff>214312</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3990638" y="88900"/>
          <a:ext cx="1547018"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438344</xdr:colOff>
      <xdr:row>0</xdr:row>
      <xdr:rowOff>91879</xdr:rowOff>
    </xdr:from>
    <xdr:to>
      <xdr:col>14</xdr:col>
      <xdr:colOff>400287</xdr:colOff>
      <xdr:row>0</xdr:row>
      <xdr:rowOff>427071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8858444" y="91879"/>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FMD/13.-%20Cedulon%202011/3_Revision_%20NIIF_Detalle_Pasivo_Controles_v3_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DMINISTRACION/consolid/MAPFRESA09/2%20Trim09/BAJO%20NIIF%20CNMV%200609/CED%20A%205%20y%20A%205.1%20mapfresa%2006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DMINISTRACION/consolid/MAPFRESA18/2%20TRIM%2018/JUNIO18/FR%20JUN%202018%20PDTE/A5.2%20y%20A5.1%20Mapfre%20sa%2006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IRAD/GCONT/Balancetes/BLCT_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EMP/ie5/Temporary%20Internet%20Files/OLK48/030122%20Bank%20Merge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IRAD/GCONT/Balancetes/Saldos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FMD/1.B-%20NIIF%2017/HFM%20NIIF%2017/05.-%20Ficheros%20SmartView/1.Reporte%20Mensual/Salida%20Helper_mapeo_directo_NIIF4_NIIF17_pa&#237;ses_A_v2.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IRAD/GCONT/Balancetes/BLCT_20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copia.xlsx" TargetMode="External"/><Relationship Id="rId1" Type="http://schemas.openxmlformats.org/officeDocument/2006/relationships/externalLinkPath" Target="/InformesFinancieros/Modelo%20Informe%20Financiero%20v4-copi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FMD/13.-%20Cedulon%202011/4_Revision_NIIF_Detalle_Otra_Informacion_Controles_v3_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PA/Salida_NIIF_Mensual_v3_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v>0</v>
          </cell>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6 meses)</v>
          </cell>
          <cell r="C180" t="str">
            <v>Earnings per share (euros / 6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(Emisión 2022)</v>
          </cell>
          <cell r="C50" t="str">
            <v>- of which: subordinated debt - (Issue 2022)</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02/2025 (€ 1,000 M)</v>
          </cell>
          <cell r="C53" t="str">
            <v>- of which: syndicated credit facility - 02/2025 (€ 1,000 M)</v>
          </cell>
          <cell r="D53" t="str">
            <v>- da qual: empréstimo sindicado 02/2024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9 meses)</v>
          </cell>
          <cell r="C180" t="str">
            <v>Earnings per share (euros / 9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JUNIO</v>
          </cell>
          <cell r="C464" t="str">
            <v>JUNE</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70"/>
  <sheetViews>
    <sheetView topLeftCell="A2" zoomScale="120" zoomScaleNormal="120" workbookViewId="0"/>
  </sheetViews>
  <sheetFormatPr baseColWidth="10" defaultColWidth="0" defaultRowHeight="15" customHeight="1" zeroHeight="1"/>
  <cols>
    <col min="1" max="1" width="10.85546875" style="18" customWidth="1"/>
    <col min="2" max="2" width="49.7109375" style="18" bestFit="1" customWidth="1"/>
    <col min="3" max="3" width="34.5703125" style="18" customWidth="1"/>
    <col min="4" max="4" width="2" style="18" customWidth="1"/>
    <col min="5" max="5" width="10.85546875" style="18" customWidth="1"/>
    <col min="6" max="14" width="10.85546875" style="18" hidden="1" customWidth="1"/>
    <col min="15" max="15" width="0" style="18" hidden="1" customWidth="1"/>
    <col min="16" max="16384" width="10.85546875" style="18" hidden="1"/>
  </cols>
  <sheetData>
    <row r="2" spans="1:9">
      <c r="A2"/>
    </row>
    <row r="3" spans="1:9"/>
    <row r="4" spans="1:9"/>
    <row r="5" spans="1:9" ht="24.95" customHeight="1">
      <c r="B5" s="19" t="s">
        <v>216</v>
      </c>
    </row>
    <row r="6" spans="1:9"/>
    <row r="7" spans="1:9" ht="16.5">
      <c r="B7" s="20" t="s">
        <v>217</v>
      </c>
    </row>
    <row r="8" spans="1:9"/>
    <row r="9" spans="1:9" ht="17.100000000000001" customHeight="1">
      <c r="B9" s="20" t="s">
        <v>218</v>
      </c>
      <c r="D9" s="21"/>
    </row>
    <row r="10" spans="1:9" ht="17.100000000000001" customHeight="1">
      <c r="B10" s="115"/>
      <c r="D10" s="21"/>
    </row>
    <row r="11" spans="1:9" ht="17.100000000000001" customHeight="1">
      <c r="B11" s="20" t="s">
        <v>219</v>
      </c>
      <c r="D11" s="21"/>
    </row>
    <row r="12" spans="1:9" ht="17.100000000000001" customHeight="1">
      <c r="G12" s="66"/>
      <c r="I12" s="21"/>
    </row>
    <row r="13" spans="1:9" ht="17.100000000000001" customHeight="1">
      <c r="B13" s="20" t="s">
        <v>182</v>
      </c>
      <c r="G13" s="66"/>
      <c r="I13" s="21"/>
    </row>
    <row r="14" spans="1:9" ht="17.100000000000001" customHeight="1">
      <c r="G14" s="66"/>
      <c r="I14" s="21"/>
    </row>
    <row r="15" spans="1:9" ht="17.100000000000001" customHeight="1">
      <c r="B15" s="20" t="s">
        <v>114</v>
      </c>
      <c r="G15" s="66"/>
      <c r="I15" s="21"/>
    </row>
    <row r="16" spans="1:9" ht="17.100000000000001" customHeight="1">
      <c r="G16" s="66"/>
      <c r="I16" s="21"/>
    </row>
    <row r="17" spans="1:1024 1027:2047 2049:3072 3074:4094 4097:5119 5122:6144 6147:7167 7169:8192 8194:9214 9217:10239 10242:11264 11267:12287 12289:13312 13314:14334 14337:15359 15362:16384" ht="17.100000000000001" customHeight="1">
      <c r="B17" s="20" t="s">
        <v>125</v>
      </c>
      <c r="G17" s="66"/>
      <c r="I17" s="21"/>
    </row>
    <row r="18" spans="1:1024 1027:2047 2049:3072 3074:4094 4097:5119 5122:6144 6147:7167 7169:8192 8194:9214 9217:10239 10242:11264 11267:12287 12289:13312 13314:14334 14337:15359 15362:16384" ht="17.100000000000001" customHeight="1">
      <c r="G18" s="66"/>
      <c r="I18" s="21"/>
    </row>
    <row r="19" spans="1:1024 1027:2047 2049:3072 3074:4094 4097:5119 5122:6144 6147:7167 7169:8192 8194:9214 9217:10239 10242:11264 11267:12287 12289:13312 13314:14334 14337:15359 15362:16384" ht="17.100000000000001" customHeight="1">
      <c r="B19" s="20" t="s">
        <v>197</v>
      </c>
      <c r="G19" s="66"/>
      <c r="I19" s="21"/>
    </row>
    <row r="20" spans="1:1024 1027:2047 2049:3072 3074:4094 4097:5119 5122:6144 6147:7167 7169:8192 8194:9214 9217:10239 10242:11264 11267:12287 12289:13312 13314:14334 14337:15359 15362:16384" ht="17.100000000000001" customHeight="1">
      <c r="G20" s="66"/>
      <c r="I20" s="21"/>
    </row>
    <row r="21" spans="1:1024 1027:2047 2049:3072 3074:4094 4097:5119 5122:6144 6147:7167 7169:8192 8194:9214 9217:10239 10242:11264 11267:12287 12289:13312 13314:14334 14337:15359 15362:16384" ht="17.100000000000001" customHeight="1">
      <c r="B21" s="20" t="s">
        <v>57</v>
      </c>
      <c r="G21" s="66"/>
      <c r="I21" s="21"/>
    </row>
    <row r="22" spans="1:1024 1027:2047 2049:3072 3074:4094 4097:5119 5122:6144 6147:7167 7169:8192 8194:9214 9217:10239 10242:11264 11267:12287 12289:13312 13314:14334 14337:15359 15362:16384" ht="17.100000000000001" customHeight="1">
      <c r="D22" s="21"/>
    </row>
    <row r="23" spans="1:1024 1027:2047 2049:3072 3074:4094 4097:5119 5122:6144 6147:7167 7169:8192 8194:9214 9217:10239 10242:11264 11267:12287 12289:13312 13314:14334 14337:15359 15362:16384" customFormat="1" ht="17.100000000000001" customHeight="1">
      <c r="A23" s="18"/>
      <c r="B23" s="20" t="s">
        <v>58</v>
      </c>
      <c r="C23" s="18"/>
      <c r="D23" s="18"/>
      <c r="E23" s="18"/>
      <c r="G23" s="66"/>
      <c r="I23" s="67"/>
      <c r="L23" s="66"/>
      <c r="N23" s="67"/>
      <c r="Q23" s="66"/>
      <c r="S23" s="67"/>
      <c r="V23" s="66"/>
      <c r="X23" s="67"/>
      <c r="AA23" s="66"/>
      <c r="AC23" s="67"/>
      <c r="AF23" s="66"/>
      <c r="AH23" s="67"/>
      <c r="AK23" s="66"/>
      <c r="AM23" s="67"/>
      <c r="AP23" s="66"/>
      <c r="AR23" s="67"/>
      <c r="AU23" s="66"/>
      <c r="AW23" s="67"/>
      <c r="AZ23" s="66"/>
      <c r="BB23" s="67"/>
      <c r="BE23" s="66"/>
      <c r="BG23" s="67"/>
      <c r="BJ23" s="66"/>
      <c r="BL23" s="67"/>
      <c r="BO23" s="66"/>
      <c r="BQ23" s="67"/>
      <c r="BT23" s="66"/>
      <c r="BV23" s="67"/>
      <c r="BY23" s="66"/>
      <c r="CA23" s="67"/>
      <c r="CD23" s="66"/>
      <c r="CF23" s="67"/>
      <c r="CI23" s="66"/>
      <c r="CK23" s="67"/>
      <c r="CN23" s="66"/>
      <c r="CP23" s="67"/>
      <c r="CS23" s="66"/>
      <c r="CU23" s="67"/>
      <c r="CX23" s="66"/>
      <c r="CZ23" s="67"/>
      <c r="DC23" s="66"/>
      <c r="DE23" s="67"/>
      <c r="DH23" s="66"/>
      <c r="DJ23" s="67"/>
      <c r="DM23" s="66"/>
      <c r="DO23" s="67"/>
      <c r="DR23" s="66"/>
      <c r="DT23" s="67"/>
      <c r="DW23" s="66"/>
      <c r="DY23" s="67"/>
      <c r="EB23" s="66"/>
      <c r="ED23" s="67"/>
      <c r="EG23" s="66"/>
      <c r="EI23" s="67"/>
      <c r="EL23" s="66"/>
      <c r="EN23" s="67"/>
      <c r="EQ23" s="66"/>
      <c r="ES23" s="67"/>
      <c r="EV23" s="66"/>
      <c r="EX23" s="67"/>
      <c r="FA23" s="66"/>
      <c r="FC23" s="67"/>
      <c r="FF23" s="66"/>
      <c r="FH23" s="67"/>
      <c r="FK23" s="66"/>
      <c r="FM23" s="67"/>
      <c r="FP23" s="66"/>
      <c r="FR23" s="67"/>
      <c r="FU23" s="66"/>
      <c r="FW23" s="67"/>
      <c r="FZ23" s="66"/>
      <c r="GB23" s="67"/>
      <c r="GE23" s="66"/>
      <c r="GG23" s="67"/>
      <c r="GJ23" s="66"/>
      <c r="GL23" s="67"/>
      <c r="GO23" s="66"/>
      <c r="GQ23" s="67"/>
      <c r="GT23" s="66"/>
      <c r="GV23" s="67"/>
      <c r="GY23" s="66"/>
      <c r="HA23" s="67"/>
      <c r="HD23" s="66"/>
      <c r="HF23" s="67"/>
      <c r="HI23" s="66"/>
      <c r="HK23" s="67"/>
      <c r="HN23" s="66"/>
      <c r="HP23" s="67"/>
      <c r="HS23" s="66"/>
      <c r="HU23" s="67"/>
      <c r="HX23" s="66"/>
      <c r="HZ23" s="67"/>
      <c r="IC23" s="66"/>
      <c r="IE23" s="67"/>
      <c r="IH23" s="66"/>
      <c r="IJ23" s="67"/>
      <c r="IM23" s="66"/>
      <c r="IO23" s="67"/>
      <c r="IR23" s="66"/>
      <c r="IT23" s="67"/>
      <c r="IW23" s="66"/>
      <c r="IY23" s="67"/>
      <c r="JB23" s="66"/>
      <c r="JD23" s="67"/>
      <c r="JG23" s="66"/>
      <c r="JI23" s="67"/>
      <c r="JL23" s="66"/>
      <c r="JN23" s="67"/>
      <c r="JQ23" s="66"/>
      <c r="JS23" s="67"/>
      <c r="JV23" s="66"/>
      <c r="JX23" s="67"/>
      <c r="KA23" s="66"/>
      <c r="KC23" s="67"/>
      <c r="KF23" s="66"/>
      <c r="KH23" s="67"/>
      <c r="KK23" s="66"/>
      <c r="KM23" s="67"/>
      <c r="KP23" s="66"/>
      <c r="KR23" s="67"/>
      <c r="KU23" s="66"/>
      <c r="KW23" s="67"/>
      <c r="KZ23" s="66"/>
      <c r="LB23" s="67"/>
      <c r="LE23" s="66"/>
      <c r="LG23" s="67"/>
      <c r="LJ23" s="66"/>
      <c r="LL23" s="67"/>
      <c r="LO23" s="66"/>
      <c r="LQ23" s="67"/>
      <c r="LT23" s="66"/>
      <c r="LV23" s="67"/>
      <c r="LY23" s="66"/>
      <c r="MA23" s="67"/>
      <c r="MD23" s="66"/>
      <c r="MF23" s="67"/>
      <c r="MI23" s="66"/>
      <c r="MK23" s="67"/>
      <c r="MN23" s="66"/>
      <c r="MP23" s="67"/>
      <c r="MS23" s="66"/>
      <c r="MU23" s="67"/>
      <c r="MX23" s="66"/>
      <c r="MZ23" s="67"/>
      <c r="NC23" s="66"/>
      <c r="NE23" s="67"/>
      <c r="NH23" s="66"/>
      <c r="NJ23" s="67"/>
      <c r="NM23" s="66"/>
      <c r="NO23" s="67"/>
      <c r="NR23" s="66"/>
      <c r="NT23" s="67"/>
      <c r="NW23" s="66"/>
      <c r="NY23" s="67"/>
      <c r="OB23" s="66"/>
      <c r="OD23" s="67"/>
      <c r="OG23" s="66"/>
      <c r="OI23" s="67"/>
      <c r="OL23" s="66"/>
      <c r="ON23" s="67"/>
      <c r="OQ23" s="66"/>
      <c r="OS23" s="67"/>
      <c r="OV23" s="66"/>
      <c r="OX23" s="67"/>
      <c r="PA23" s="66"/>
      <c r="PC23" s="67"/>
      <c r="PF23" s="66"/>
      <c r="PH23" s="67"/>
      <c r="PK23" s="66"/>
      <c r="PM23" s="67"/>
      <c r="PP23" s="66"/>
      <c r="PR23" s="67"/>
      <c r="PU23" s="66"/>
      <c r="PW23" s="67"/>
      <c r="PZ23" s="66"/>
      <c r="QB23" s="67"/>
      <c r="QE23" s="66"/>
      <c r="QG23" s="67"/>
      <c r="QJ23" s="66"/>
      <c r="QL23" s="67"/>
      <c r="QO23" s="66"/>
      <c r="QQ23" s="67"/>
      <c r="QT23" s="66"/>
      <c r="QV23" s="67"/>
      <c r="QY23" s="66"/>
      <c r="RA23" s="67"/>
      <c r="RD23" s="66"/>
      <c r="RF23" s="67"/>
      <c r="RI23" s="66"/>
      <c r="RK23" s="67"/>
      <c r="RN23" s="66"/>
      <c r="RP23" s="67"/>
      <c r="RS23" s="66"/>
      <c r="RU23" s="67"/>
      <c r="RX23" s="66"/>
      <c r="RZ23" s="67"/>
      <c r="SC23" s="66"/>
      <c r="SE23" s="67"/>
      <c r="SH23" s="66"/>
      <c r="SJ23" s="67"/>
      <c r="SM23" s="66"/>
      <c r="SO23" s="67"/>
      <c r="SR23" s="66"/>
      <c r="ST23" s="67"/>
      <c r="SW23" s="66"/>
      <c r="SY23" s="67"/>
      <c r="TB23" s="66"/>
      <c r="TD23" s="67"/>
      <c r="TG23" s="66"/>
      <c r="TI23" s="67"/>
      <c r="TL23" s="66"/>
      <c r="TN23" s="67"/>
      <c r="TQ23" s="66"/>
      <c r="TS23" s="67"/>
      <c r="TV23" s="66"/>
      <c r="TX23" s="67"/>
      <c r="UA23" s="66"/>
      <c r="UC23" s="67"/>
      <c r="UF23" s="66"/>
      <c r="UH23" s="67"/>
      <c r="UK23" s="66"/>
      <c r="UM23" s="67"/>
      <c r="UP23" s="66"/>
      <c r="UR23" s="67"/>
      <c r="UU23" s="66"/>
      <c r="UW23" s="67"/>
      <c r="UZ23" s="66"/>
      <c r="VB23" s="67"/>
      <c r="VE23" s="66"/>
      <c r="VG23" s="67"/>
      <c r="VJ23" s="66"/>
      <c r="VL23" s="67"/>
      <c r="VO23" s="66"/>
      <c r="VQ23" s="67"/>
      <c r="VT23" s="66"/>
      <c r="VV23" s="67"/>
      <c r="VY23" s="66"/>
      <c r="WA23" s="67"/>
      <c r="WD23" s="66"/>
      <c r="WF23" s="67"/>
      <c r="WI23" s="66"/>
      <c r="WK23" s="67"/>
      <c r="WN23" s="66"/>
      <c r="WP23" s="67"/>
      <c r="WS23" s="66"/>
      <c r="WU23" s="67"/>
      <c r="WX23" s="66"/>
      <c r="WZ23" s="67"/>
      <c r="XC23" s="66"/>
      <c r="XE23" s="67"/>
      <c r="XH23" s="66"/>
      <c r="XJ23" s="67"/>
      <c r="XM23" s="66"/>
      <c r="XO23" s="67"/>
      <c r="XR23" s="66"/>
      <c r="XT23" s="67"/>
      <c r="XW23" s="66"/>
      <c r="XY23" s="67"/>
      <c r="YB23" s="66"/>
      <c r="YD23" s="67"/>
      <c r="YG23" s="66"/>
      <c r="YI23" s="67"/>
      <c r="YL23" s="66"/>
      <c r="YN23" s="67"/>
      <c r="YQ23" s="66"/>
      <c r="YS23" s="67"/>
      <c r="YV23" s="66"/>
      <c r="YX23" s="67"/>
      <c r="ZA23" s="66"/>
      <c r="ZC23" s="67"/>
      <c r="ZF23" s="66"/>
      <c r="ZH23" s="67"/>
      <c r="ZK23" s="66"/>
      <c r="ZM23" s="67"/>
      <c r="ZP23" s="66"/>
      <c r="ZR23" s="67"/>
      <c r="ZU23" s="66"/>
      <c r="ZW23" s="67"/>
      <c r="ZZ23" s="66"/>
      <c r="AAB23" s="67"/>
      <c r="AAE23" s="66"/>
      <c r="AAG23" s="67"/>
      <c r="AAJ23" s="66"/>
      <c r="AAL23" s="67"/>
      <c r="AAO23" s="66"/>
      <c r="AAQ23" s="67"/>
      <c r="AAT23" s="66"/>
      <c r="AAV23" s="67"/>
      <c r="AAY23" s="66"/>
      <c r="ABA23" s="67"/>
      <c r="ABD23" s="66"/>
      <c r="ABF23" s="67"/>
      <c r="ABI23" s="66"/>
      <c r="ABK23" s="67"/>
      <c r="ABN23" s="66"/>
      <c r="ABP23" s="67"/>
      <c r="ABS23" s="66"/>
      <c r="ABU23" s="67"/>
      <c r="ABX23" s="66"/>
      <c r="ABZ23" s="67"/>
      <c r="ACC23" s="66"/>
      <c r="ACE23" s="67"/>
      <c r="ACH23" s="66"/>
      <c r="ACJ23" s="67"/>
      <c r="ACM23" s="66"/>
      <c r="ACO23" s="67"/>
      <c r="ACR23" s="66"/>
      <c r="ACT23" s="67"/>
      <c r="ACW23" s="66"/>
      <c r="ACY23" s="67"/>
      <c r="ADB23" s="66"/>
      <c r="ADD23" s="67"/>
      <c r="ADG23" s="66"/>
      <c r="ADI23" s="67"/>
      <c r="ADL23" s="66"/>
      <c r="ADN23" s="67"/>
      <c r="ADQ23" s="66"/>
      <c r="ADS23" s="67"/>
      <c r="ADV23" s="66"/>
      <c r="ADX23" s="67"/>
      <c r="AEA23" s="66"/>
      <c r="AEC23" s="67"/>
      <c r="AEF23" s="66"/>
      <c r="AEH23" s="67"/>
      <c r="AEK23" s="66"/>
      <c r="AEM23" s="67"/>
      <c r="AEP23" s="66"/>
      <c r="AER23" s="67"/>
      <c r="AEU23" s="66"/>
      <c r="AEW23" s="67"/>
      <c r="AEZ23" s="66"/>
      <c r="AFB23" s="67"/>
      <c r="AFE23" s="66"/>
      <c r="AFG23" s="67"/>
      <c r="AFJ23" s="66"/>
      <c r="AFL23" s="67"/>
      <c r="AFO23" s="66"/>
      <c r="AFQ23" s="67"/>
      <c r="AFT23" s="66"/>
      <c r="AFV23" s="67"/>
      <c r="AFY23" s="66"/>
      <c r="AGA23" s="67"/>
      <c r="AGD23" s="66"/>
      <c r="AGF23" s="67"/>
      <c r="AGI23" s="66"/>
      <c r="AGK23" s="67"/>
      <c r="AGN23" s="66"/>
      <c r="AGP23" s="67"/>
      <c r="AGS23" s="66"/>
      <c r="AGU23" s="67"/>
      <c r="AGX23" s="66"/>
      <c r="AGZ23" s="67"/>
      <c r="AHC23" s="66"/>
      <c r="AHE23" s="67"/>
      <c r="AHH23" s="66"/>
      <c r="AHJ23" s="67"/>
      <c r="AHM23" s="66"/>
      <c r="AHO23" s="67"/>
      <c r="AHR23" s="66"/>
      <c r="AHT23" s="67"/>
      <c r="AHW23" s="66"/>
      <c r="AHY23" s="67"/>
      <c r="AIB23" s="66"/>
      <c r="AID23" s="67"/>
      <c r="AIG23" s="66"/>
      <c r="AII23" s="67"/>
      <c r="AIL23" s="66"/>
      <c r="AIN23" s="67"/>
      <c r="AIQ23" s="66"/>
      <c r="AIS23" s="67"/>
      <c r="AIV23" s="66"/>
      <c r="AIX23" s="67"/>
      <c r="AJA23" s="66"/>
      <c r="AJC23" s="67"/>
      <c r="AJF23" s="66"/>
      <c r="AJH23" s="67"/>
      <c r="AJK23" s="66"/>
      <c r="AJM23" s="67"/>
      <c r="AJP23" s="66"/>
      <c r="AJR23" s="67"/>
      <c r="AJU23" s="66"/>
      <c r="AJW23" s="67"/>
      <c r="AJZ23" s="66"/>
      <c r="AKB23" s="67"/>
      <c r="AKE23" s="66"/>
      <c r="AKG23" s="67"/>
      <c r="AKJ23" s="66"/>
      <c r="AKL23" s="67"/>
      <c r="AKO23" s="66"/>
      <c r="AKQ23" s="67"/>
      <c r="AKT23" s="66"/>
      <c r="AKV23" s="67"/>
      <c r="AKY23" s="66"/>
      <c r="ALA23" s="67"/>
      <c r="ALD23" s="66"/>
      <c r="ALF23" s="67"/>
      <c r="ALI23" s="66"/>
      <c r="ALK23" s="67"/>
      <c r="ALN23" s="66"/>
      <c r="ALP23" s="67"/>
      <c r="ALS23" s="66"/>
      <c r="ALU23" s="67"/>
      <c r="ALX23" s="66"/>
      <c r="ALZ23" s="67"/>
      <c r="AMC23" s="66"/>
      <c r="AME23" s="67"/>
      <c r="AMH23" s="66"/>
      <c r="AMJ23" s="67"/>
      <c r="AMM23" s="66"/>
      <c r="AMO23" s="67"/>
      <c r="AMR23" s="66"/>
      <c r="AMT23" s="67"/>
      <c r="AMW23" s="66"/>
      <c r="AMY23" s="67"/>
      <c r="ANB23" s="66"/>
      <c r="AND23" s="67"/>
      <c r="ANG23" s="66"/>
      <c r="ANI23" s="67"/>
      <c r="ANL23" s="66"/>
      <c r="ANN23" s="67"/>
      <c r="ANQ23" s="66"/>
      <c r="ANS23" s="67"/>
      <c r="ANV23" s="66"/>
      <c r="ANX23" s="67"/>
      <c r="AOA23" s="66"/>
      <c r="AOC23" s="67"/>
      <c r="AOF23" s="66"/>
      <c r="AOH23" s="67"/>
      <c r="AOK23" s="66"/>
      <c r="AOM23" s="67"/>
      <c r="AOP23" s="66"/>
      <c r="AOR23" s="67"/>
      <c r="AOU23" s="66"/>
      <c r="AOW23" s="67"/>
      <c r="AOZ23" s="66"/>
      <c r="APB23" s="67"/>
      <c r="APE23" s="66"/>
      <c r="APG23" s="67"/>
      <c r="APJ23" s="66"/>
      <c r="APL23" s="67"/>
      <c r="APO23" s="66"/>
      <c r="APQ23" s="67"/>
      <c r="APT23" s="66"/>
      <c r="APV23" s="67"/>
      <c r="APY23" s="66"/>
      <c r="AQA23" s="67"/>
      <c r="AQD23" s="66"/>
      <c r="AQF23" s="67"/>
      <c r="AQI23" s="66"/>
      <c r="AQK23" s="67"/>
      <c r="AQN23" s="66"/>
      <c r="AQP23" s="67"/>
      <c r="AQS23" s="66"/>
      <c r="AQU23" s="67"/>
      <c r="AQX23" s="66"/>
      <c r="AQZ23" s="67"/>
      <c r="ARC23" s="66"/>
      <c r="ARE23" s="67"/>
      <c r="ARH23" s="66"/>
      <c r="ARJ23" s="67"/>
      <c r="ARM23" s="66"/>
      <c r="ARO23" s="67"/>
      <c r="ARR23" s="66"/>
      <c r="ART23" s="67"/>
      <c r="ARW23" s="66"/>
      <c r="ARY23" s="67"/>
      <c r="ASB23" s="66"/>
      <c r="ASD23" s="67"/>
      <c r="ASG23" s="66"/>
      <c r="ASI23" s="67"/>
      <c r="ASL23" s="66"/>
      <c r="ASN23" s="67"/>
      <c r="ASQ23" s="66"/>
      <c r="ASS23" s="67"/>
      <c r="ASV23" s="66"/>
      <c r="ASX23" s="67"/>
      <c r="ATA23" s="66"/>
      <c r="ATC23" s="67"/>
      <c r="ATF23" s="66"/>
      <c r="ATH23" s="67"/>
      <c r="ATK23" s="66"/>
      <c r="ATM23" s="67"/>
      <c r="ATP23" s="66"/>
      <c r="ATR23" s="67"/>
      <c r="ATU23" s="66"/>
      <c r="ATW23" s="67"/>
      <c r="ATZ23" s="66"/>
      <c r="AUB23" s="67"/>
      <c r="AUE23" s="66"/>
      <c r="AUG23" s="67"/>
      <c r="AUJ23" s="66"/>
      <c r="AUL23" s="67"/>
      <c r="AUO23" s="66"/>
      <c r="AUQ23" s="67"/>
      <c r="AUT23" s="66"/>
      <c r="AUV23" s="67"/>
      <c r="AUY23" s="66"/>
      <c r="AVA23" s="67"/>
      <c r="AVD23" s="66"/>
      <c r="AVF23" s="67"/>
      <c r="AVI23" s="66"/>
      <c r="AVK23" s="67"/>
      <c r="AVN23" s="66"/>
      <c r="AVP23" s="67"/>
      <c r="AVS23" s="66"/>
      <c r="AVU23" s="67"/>
      <c r="AVX23" s="66"/>
      <c r="AVZ23" s="67"/>
      <c r="AWC23" s="66"/>
      <c r="AWE23" s="67"/>
      <c r="AWH23" s="66"/>
      <c r="AWJ23" s="67"/>
      <c r="AWM23" s="66"/>
      <c r="AWO23" s="67"/>
      <c r="AWR23" s="66"/>
      <c r="AWT23" s="67"/>
      <c r="AWW23" s="66"/>
      <c r="AWY23" s="67"/>
      <c r="AXB23" s="66"/>
      <c r="AXD23" s="67"/>
      <c r="AXG23" s="66"/>
      <c r="AXI23" s="67"/>
      <c r="AXL23" s="66"/>
      <c r="AXN23" s="67"/>
      <c r="AXQ23" s="66"/>
      <c r="AXS23" s="67"/>
      <c r="AXV23" s="66"/>
      <c r="AXX23" s="67"/>
      <c r="AYA23" s="66"/>
      <c r="AYC23" s="67"/>
      <c r="AYF23" s="66"/>
      <c r="AYH23" s="67"/>
      <c r="AYK23" s="66"/>
      <c r="AYM23" s="67"/>
      <c r="AYP23" s="66"/>
      <c r="AYR23" s="67"/>
      <c r="AYU23" s="66"/>
      <c r="AYW23" s="67"/>
      <c r="AYZ23" s="66"/>
      <c r="AZB23" s="67"/>
      <c r="AZE23" s="66"/>
      <c r="AZG23" s="67"/>
      <c r="AZJ23" s="66"/>
      <c r="AZL23" s="67"/>
      <c r="AZO23" s="66"/>
      <c r="AZQ23" s="67"/>
      <c r="AZT23" s="66"/>
      <c r="AZV23" s="67"/>
      <c r="AZY23" s="66"/>
      <c r="BAA23" s="67"/>
      <c r="BAD23" s="66"/>
      <c r="BAF23" s="67"/>
      <c r="BAI23" s="66"/>
      <c r="BAK23" s="67"/>
      <c r="BAN23" s="66"/>
      <c r="BAP23" s="67"/>
      <c r="BAS23" s="66"/>
      <c r="BAU23" s="67"/>
      <c r="BAX23" s="66"/>
      <c r="BAZ23" s="67"/>
      <c r="BBC23" s="66"/>
      <c r="BBE23" s="67"/>
      <c r="BBH23" s="66"/>
      <c r="BBJ23" s="67"/>
      <c r="BBM23" s="66"/>
      <c r="BBO23" s="67"/>
      <c r="BBR23" s="66"/>
      <c r="BBT23" s="67"/>
      <c r="BBW23" s="66"/>
      <c r="BBY23" s="67"/>
      <c r="BCB23" s="66"/>
      <c r="BCD23" s="67"/>
      <c r="BCG23" s="66"/>
      <c r="BCI23" s="67"/>
      <c r="BCL23" s="66"/>
      <c r="BCN23" s="67"/>
      <c r="BCQ23" s="66"/>
      <c r="BCS23" s="67"/>
      <c r="BCV23" s="66"/>
      <c r="BCX23" s="67"/>
      <c r="BDA23" s="66"/>
      <c r="BDC23" s="67"/>
      <c r="BDF23" s="66"/>
      <c r="BDH23" s="67"/>
      <c r="BDK23" s="66"/>
      <c r="BDM23" s="67"/>
      <c r="BDP23" s="66"/>
      <c r="BDR23" s="67"/>
      <c r="BDU23" s="66"/>
      <c r="BDW23" s="67"/>
      <c r="BDZ23" s="66"/>
      <c r="BEB23" s="67"/>
      <c r="BEE23" s="66"/>
      <c r="BEG23" s="67"/>
      <c r="BEJ23" s="66"/>
      <c r="BEL23" s="67"/>
      <c r="BEO23" s="66"/>
      <c r="BEQ23" s="67"/>
      <c r="BET23" s="66"/>
      <c r="BEV23" s="67"/>
      <c r="BEY23" s="66"/>
      <c r="BFA23" s="67"/>
      <c r="BFD23" s="66"/>
      <c r="BFF23" s="67"/>
      <c r="BFI23" s="66"/>
      <c r="BFK23" s="67"/>
      <c r="BFN23" s="66"/>
      <c r="BFP23" s="67"/>
      <c r="BFS23" s="66"/>
      <c r="BFU23" s="67"/>
      <c r="BFX23" s="66"/>
      <c r="BFZ23" s="67"/>
      <c r="BGC23" s="66"/>
      <c r="BGE23" s="67"/>
      <c r="BGH23" s="66"/>
      <c r="BGJ23" s="67"/>
      <c r="BGM23" s="66"/>
      <c r="BGO23" s="67"/>
      <c r="BGR23" s="66"/>
      <c r="BGT23" s="67"/>
      <c r="BGW23" s="66"/>
      <c r="BGY23" s="67"/>
      <c r="BHB23" s="66"/>
      <c r="BHD23" s="67"/>
      <c r="BHG23" s="66"/>
      <c r="BHI23" s="67"/>
      <c r="BHL23" s="66"/>
      <c r="BHN23" s="67"/>
      <c r="BHQ23" s="66"/>
      <c r="BHS23" s="67"/>
      <c r="BHV23" s="66"/>
      <c r="BHX23" s="67"/>
      <c r="BIA23" s="66"/>
      <c r="BIC23" s="67"/>
      <c r="BIF23" s="66"/>
      <c r="BIH23" s="67"/>
      <c r="BIK23" s="66"/>
      <c r="BIM23" s="67"/>
      <c r="BIP23" s="66"/>
      <c r="BIR23" s="67"/>
      <c r="BIU23" s="66"/>
      <c r="BIW23" s="67"/>
      <c r="BIZ23" s="66"/>
      <c r="BJB23" s="67"/>
      <c r="BJE23" s="66"/>
      <c r="BJG23" s="67"/>
      <c r="BJJ23" s="66"/>
      <c r="BJL23" s="67"/>
      <c r="BJO23" s="66"/>
      <c r="BJQ23" s="67"/>
      <c r="BJT23" s="66"/>
      <c r="BJV23" s="67"/>
      <c r="BJY23" s="66"/>
      <c r="BKA23" s="67"/>
      <c r="BKD23" s="66"/>
      <c r="BKF23" s="67"/>
      <c r="BKI23" s="66"/>
      <c r="BKK23" s="67"/>
      <c r="BKN23" s="66"/>
      <c r="BKP23" s="67"/>
      <c r="BKS23" s="66"/>
      <c r="BKU23" s="67"/>
      <c r="BKX23" s="66"/>
      <c r="BKZ23" s="67"/>
      <c r="BLC23" s="66"/>
      <c r="BLE23" s="67"/>
      <c r="BLH23" s="66"/>
      <c r="BLJ23" s="67"/>
      <c r="BLM23" s="66"/>
      <c r="BLO23" s="67"/>
      <c r="BLR23" s="66"/>
      <c r="BLT23" s="67"/>
      <c r="BLW23" s="66"/>
      <c r="BLY23" s="67"/>
      <c r="BMB23" s="66"/>
      <c r="BMD23" s="67"/>
      <c r="BMG23" s="66"/>
      <c r="BMI23" s="67"/>
      <c r="BML23" s="66"/>
      <c r="BMN23" s="67"/>
      <c r="BMQ23" s="66"/>
      <c r="BMS23" s="67"/>
      <c r="BMV23" s="66"/>
      <c r="BMX23" s="67"/>
      <c r="BNA23" s="66"/>
      <c r="BNC23" s="67"/>
      <c r="BNF23" s="66"/>
      <c r="BNH23" s="67"/>
      <c r="BNK23" s="66"/>
      <c r="BNM23" s="67"/>
      <c r="BNP23" s="66"/>
      <c r="BNR23" s="67"/>
      <c r="BNU23" s="66"/>
      <c r="BNW23" s="67"/>
      <c r="BNZ23" s="66"/>
      <c r="BOB23" s="67"/>
      <c r="BOE23" s="66"/>
      <c r="BOG23" s="67"/>
      <c r="BOJ23" s="66"/>
      <c r="BOL23" s="67"/>
      <c r="BOO23" s="66"/>
      <c r="BOQ23" s="67"/>
      <c r="BOT23" s="66"/>
      <c r="BOV23" s="67"/>
      <c r="BOY23" s="66"/>
      <c r="BPA23" s="67"/>
      <c r="BPD23" s="66"/>
      <c r="BPF23" s="67"/>
      <c r="BPI23" s="66"/>
      <c r="BPK23" s="67"/>
      <c r="BPN23" s="66"/>
      <c r="BPP23" s="67"/>
      <c r="BPS23" s="66"/>
      <c r="BPU23" s="67"/>
      <c r="BPX23" s="66"/>
      <c r="BPZ23" s="67"/>
      <c r="BQC23" s="66"/>
      <c r="BQE23" s="67"/>
      <c r="BQH23" s="66"/>
      <c r="BQJ23" s="67"/>
      <c r="BQM23" s="66"/>
      <c r="BQO23" s="67"/>
      <c r="BQR23" s="66"/>
      <c r="BQT23" s="67"/>
      <c r="BQW23" s="66"/>
      <c r="BQY23" s="67"/>
      <c r="BRB23" s="66"/>
      <c r="BRD23" s="67"/>
      <c r="BRG23" s="66"/>
      <c r="BRI23" s="67"/>
      <c r="BRL23" s="66"/>
      <c r="BRN23" s="67"/>
      <c r="BRQ23" s="66"/>
      <c r="BRS23" s="67"/>
      <c r="BRV23" s="66"/>
      <c r="BRX23" s="67"/>
      <c r="BSA23" s="66"/>
      <c r="BSC23" s="67"/>
      <c r="BSF23" s="66"/>
      <c r="BSH23" s="67"/>
      <c r="BSK23" s="66"/>
      <c r="BSM23" s="67"/>
      <c r="BSP23" s="66"/>
      <c r="BSR23" s="67"/>
      <c r="BSU23" s="66"/>
      <c r="BSW23" s="67"/>
      <c r="BSZ23" s="66"/>
      <c r="BTB23" s="67"/>
      <c r="BTE23" s="66"/>
      <c r="BTG23" s="67"/>
      <c r="BTJ23" s="66"/>
      <c r="BTL23" s="67"/>
      <c r="BTO23" s="66"/>
      <c r="BTQ23" s="67"/>
      <c r="BTT23" s="66"/>
      <c r="BTV23" s="67"/>
      <c r="BTY23" s="66"/>
      <c r="BUA23" s="67"/>
      <c r="BUD23" s="66"/>
      <c r="BUF23" s="67"/>
      <c r="BUI23" s="66"/>
      <c r="BUK23" s="67"/>
      <c r="BUN23" s="66"/>
      <c r="BUP23" s="67"/>
      <c r="BUS23" s="66"/>
      <c r="BUU23" s="67"/>
      <c r="BUX23" s="66"/>
      <c r="BUZ23" s="67"/>
      <c r="BVC23" s="66"/>
      <c r="BVE23" s="67"/>
      <c r="BVH23" s="66"/>
      <c r="BVJ23" s="67"/>
      <c r="BVM23" s="66"/>
      <c r="BVO23" s="67"/>
      <c r="BVR23" s="66"/>
      <c r="BVT23" s="67"/>
      <c r="BVW23" s="66"/>
      <c r="BVY23" s="67"/>
      <c r="BWB23" s="66"/>
      <c r="BWD23" s="67"/>
      <c r="BWG23" s="66"/>
      <c r="BWI23" s="67"/>
      <c r="BWL23" s="66"/>
      <c r="BWN23" s="67"/>
      <c r="BWQ23" s="66"/>
      <c r="BWS23" s="67"/>
      <c r="BWV23" s="66"/>
      <c r="BWX23" s="67"/>
      <c r="BXA23" s="66"/>
      <c r="BXC23" s="67"/>
      <c r="BXF23" s="66"/>
      <c r="BXH23" s="67"/>
      <c r="BXK23" s="66"/>
      <c r="BXM23" s="67"/>
      <c r="BXP23" s="66"/>
      <c r="BXR23" s="67"/>
      <c r="BXU23" s="66"/>
      <c r="BXW23" s="67"/>
      <c r="BXZ23" s="66"/>
      <c r="BYB23" s="67"/>
      <c r="BYE23" s="66"/>
      <c r="BYG23" s="67"/>
      <c r="BYJ23" s="66"/>
      <c r="BYL23" s="67"/>
      <c r="BYO23" s="66"/>
      <c r="BYQ23" s="67"/>
      <c r="BYT23" s="66"/>
      <c r="BYV23" s="67"/>
      <c r="BYY23" s="66"/>
      <c r="BZA23" s="67"/>
      <c r="BZD23" s="66"/>
      <c r="BZF23" s="67"/>
      <c r="BZI23" s="66"/>
      <c r="BZK23" s="67"/>
      <c r="BZN23" s="66"/>
      <c r="BZP23" s="67"/>
      <c r="BZS23" s="66"/>
      <c r="BZU23" s="67"/>
      <c r="BZX23" s="66"/>
      <c r="BZZ23" s="67"/>
      <c r="CAC23" s="66"/>
      <c r="CAE23" s="67"/>
      <c r="CAH23" s="66"/>
      <c r="CAJ23" s="67"/>
      <c r="CAM23" s="66"/>
      <c r="CAO23" s="67"/>
      <c r="CAR23" s="66"/>
      <c r="CAT23" s="67"/>
      <c r="CAW23" s="66"/>
      <c r="CAY23" s="67"/>
      <c r="CBB23" s="66"/>
      <c r="CBD23" s="67"/>
      <c r="CBG23" s="66"/>
      <c r="CBI23" s="67"/>
      <c r="CBL23" s="66"/>
      <c r="CBN23" s="67"/>
      <c r="CBQ23" s="66"/>
      <c r="CBS23" s="67"/>
      <c r="CBV23" s="66"/>
      <c r="CBX23" s="67"/>
      <c r="CCA23" s="66"/>
      <c r="CCC23" s="67"/>
      <c r="CCF23" s="66"/>
      <c r="CCH23" s="67"/>
      <c r="CCK23" s="66"/>
      <c r="CCM23" s="67"/>
      <c r="CCP23" s="66"/>
      <c r="CCR23" s="67"/>
      <c r="CCU23" s="66"/>
      <c r="CCW23" s="67"/>
      <c r="CCZ23" s="66"/>
      <c r="CDB23" s="67"/>
      <c r="CDE23" s="66"/>
      <c r="CDG23" s="67"/>
      <c r="CDJ23" s="66"/>
      <c r="CDL23" s="67"/>
      <c r="CDO23" s="66"/>
      <c r="CDQ23" s="67"/>
      <c r="CDT23" s="66"/>
      <c r="CDV23" s="67"/>
      <c r="CDY23" s="66"/>
      <c r="CEA23" s="67"/>
      <c r="CED23" s="66"/>
      <c r="CEF23" s="67"/>
      <c r="CEI23" s="66"/>
      <c r="CEK23" s="67"/>
      <c r="CEN23" s="66"/>
      <c r="CEP23" s="67"/>
      <c r="CES23" s="66"/>
      <c r="CEU23" s="67"/>
      <c r="CEX23" s="66"/>
      <c r="CEZ23" s="67"/>
      <c r="CFC23" s="66"/>
      <c r="CFE23" s="67"/>
      <c r="CFH23" s="66"/>
      <c r="CFJ23" s="67"/>
      <c r="CFM23" s="66"/>
      <c r="CFO23" s="67"/>
      <c r="CFR23" s="66"/>
      <c r="CFT23" s="67"/>
      <c r="CFW23" s="66"/>
      <c r="CFY23" s="67"/>
      <c r="CGB23" s="66"/>
      <c r="CGD23" s="67"/>
      <c r="CGG23" s="66"/>
      <c r="CGI23" s="67"/>
      <c r="CGL23" s="66"/>
      <c r="CGN23" s="67"/>
      <c r="CGQ23" s="66"/>
      <c r="CGS23" s="67"/>
      <c r="CGV23" s="66"/>
      <c r="CGX23" s="67"/>
      <c r="CHA23" s="66"/>
      <c r="CHC23" s="67"/>
      <c r="CHF23" s="66"/>
      <c r="CHH23" s="67"/>
      <c r="CHK23" s="66"/>
      <c r="CHM23" s="67"/>
      <c r="CHP23" s="66"/>
      <c r="CHR23" s="67"/>
      <c r="CHU23" s="66"/>
      <c r="CHW23" s="67"/>
      <c r="CHZ23" s="66"/>
      <c r="CIB23" s="67"/>
      <c r="CIE23" s="66"/>
      <c r="CIG23" s="67"/>
      <c r="CIJ23" s="66"/>
      <c r="CIL23" s="67"/>
      <c r="CIO23" s="66"/>
      <c r="CIQ23" s="67"/>
      <c r="CIT23" s="66"/>
      <c r="CIV23" s="67"/>
      <c r="CIY23" s="66"/>
      <c r="CJA23" s="67"/>
      <c r="CJD23" s="66"/>
      <c r="CJF23" s="67"/>
      <c r="CJI23" s="66"/>
      <c r="CJK23" s="67"/>
      <c r="CJN23" s="66"/>
      <c r="CJP23" s="67"/>
      <c r="CJS23" s="66"/>
      <c r="CJU23" s="67"/>
      <c r="CJX23" s="66"/>
      <c r="CJZ23" s="67"/>
      <c r="CKC23" s="66"/>
      <c r="CKE23" s="67"/>
      <c r="CKH23" s="66"/>
      <c r="CKJ23" s="67"/>
      <c r="CKM23" s="66"/>
      <c r="CKO23" s="67"/>
      <c r="CKR23" s="66"/>
      <c r="CKT23" s="67"/>
      <c r="CKW23" s="66"/>
      <c r="CKY23" s="67"/>
      <c r="CLB23" s="66"/>
      <c r="CLD23" s="67"/>
      <c r="CLG23" s="66"/>
      <c r="CLI23" s="67"/>
      <c r="CLL23" s="66"/>
      <c r="CLN23" s="67"/>
      <c r="CLQ23" s="66"/>
      <c r="CLS23" s="67"/>
      <c r="CLV23" s="66"/>
      <c r="CLX23" s="67"/>
      <c r="CMA23" s="66"/>
      <c r="CMC23" s="67"/>
      <c r="CMF23" s="66"/>
      <c r="CMH23" s="67"/>
      <c r="CMK23" s="66"/>
      <c r="CMM23" s="67"/>
      <c r="CMP23" s="66"/>
      <c r="CMR23" s="67"/>
      <c r="CMU23" s="66"/>
      <c r="CMW23" s="67"/>
      <c r="CMZ23" s="66"/>
      <c r="CNB23" s="67"/>
      <c r="CNE23" s="66"/>
      <c r="CNG23" s="67"/>
      <c r="CNJ23" s="66"/>
      <c r="CNL23" s="67"/>
      <c r="CNO23" s="66"/>
      <c r="CNQ23" s="67"/>
      <c r="CNT23" s="66"/>
      <c r="CNV23" s="67"/>
      <c r="CNY23" s="66"/>
      <c r="COA23" s="67"/>
      <c r="COD23" s="66"/>
      <c r="COF23" s="67"/>
      <c r="COI23" s="66"/>
      <c r="COK23" s="67"/>
      <c r="CON23" s="66"/>
      <c r="COP23" s="67"/>
      <c r="COS23" s="66"/>
      <c r="COU23" s="67"/>
      <c r="COX23" s="66"/>
      <c r="COZ23" s="67"/>
      <c r="CPC23" s="66"/>
      <c r="CPE23" s="67"/>
      <c r="CPH23" s="66"/>
      <c r="CPJ23" s="67"/>
      <c r="CPM23" s="66"/>
      <c r="CPO23" s="67"/>
      <c r="CPR23" s="66"/>
      <c r="CPT23" s="67"/>
      <c r="CPW23" s="66"/>
      <c r="CPY23" s="67"/>
      <c r="CQB23" s="66"/>
      <c r="CQD23" s="67"/>
      <c r="CQG23" s="66"/>
      <c r="CQI23" s="67"/>
      <c r="CQL23" s="66"/>
      <c r="CQN23" s="67"/>
      <c r="CQQ23" s="66"/>
      <c r="CQS23" s="67"/>
      <c r="CQV23" s="66"/>
      <c r="CQX23" s="67"/>
      <c r="CRA23" s="66"/>
      <c r="CRC23" s="67"/>
      <c r="CRF23" s="66"/>
      <c r="CRH23" s="67"/>
      <c r="CRK23" s="66"/>
      <c r="CRM23" s="67"/>
      <c r="CRP23" s="66"/>
      <c r="CRR23" s="67"/>
      <c r="CRU23" s="66"/>
      <c r="CRW23" s="67"/>
      <c r="CRZ23" s="66"/>
      <c r="CSB23" s="67"/>
      <c r="CSE23" s="66"/>
      <c r="CSG23" s="67"/>
      <c r="CSJ23" s="66"/>
      <c r="CSL23" s="67"/>
      <c r="CSO23" s="66"/>
      <c r="CSQ23" s="67"/>
      <c r="CST23" s="66"/>
      <c r="CSV23" s="67"/>
      <c r="CSY23" s="66"/>
      <c r="CTA23" s="67"/>
      <c r="CTD23" s="66"/>
      <c r="CTF23" s="67"/>
      <c r="CTI23" s="66"/>
      <c r="CTK23" s="67"/>
      <c r="CTN23" s="66"/>
      <c r="CTP23" s="67"/>
      <c r="CTS23" s="66"/>
      <c r="CTU23" s="67"/>
      <c r="CTX23" s="66"/>
      <c r="CTZ23" s="67"/>
      <c r="CUC23" s="66"/>
      <c r="CUE23" s="67"/>
      <c r="CUH23" s="66"/>
      <c r="CUJ23" s="67"/>
      <c r="CUM23" s="66"/>
      <c r="CUO23" s="67"/>
      <c r="CUR23" s="66"/>
      <c r="CUT23" s="67"/>
      <c r="CUW23" s="66"/>
      <c r="CUY23" s="67"/>
      <c r="CVB23" s="66"/>
      <c r="CVD23" s="67"/>
      <c r="CVG23" s="66"/>
      <c r="CVI23" s="67"/>
      <c r="CVL23" s="66"/>
      <c r="CVN23" s="67"/>
      <c r="CVQ23" s="66"/>
      <c r="CVS23" s="67"/>
      <c r="CVV23" s="66"/>
      <c r="CVX23" s="67"/>
      <c r="CWA23" s="66"/>
      <c r="CWC23" s="67"/>
      <c r="CWF23" s="66"/>
      <c r="CWH23" s="67"/>
      <c r="CWK23" s="66"/>
      <c r="CWM23" s="67"/>
      <c r="CWP23" s="66"/>
      <c r="CWR23" s="67"/>
      <c r="CWU23" s="66"/>
      <c r="CWW23" s="67"/>
      <c r="CWZ23" s="66"/>
      <c r="CXB23" s="67"/>
      <c r="CXE23" s="66"/>
      <c r="CXG23" s="67"/>
      <c r="CXJ23" s="66"/>
      <c r="CXL23" s="67"/>
      <c r="CXO23" s="66"/>
      <c r="CXQ23" s="67"/>
      <c r="CXT23" s="66"/>
      <c r="CXV23" s="67"/>
      <c r="CXY23" s="66"/>
      <c r="CYA23" s="67"/>
      <c r="CYD23" s="66"/>
      <c r="CYF23" s="67"/>
      <c r="CYI23" s="66"/>
      <c r="CYK23" s="67"/>
      <c r="CYN23" s="66"/>
      <c r="CYP23" s="67"/>
      <c r="CYS23" s="66"/>
      <c r="CYU23" s="67"/>
      <c r="CYX23" s="66"/>
      <c r="CYZ23" s="67"/>
      <c r="CZC23" s="66"/>
      <c r="CZE23" s="67"/>
      <c r="CZH23" s="66"/>
      <c r="CZJ23" s="67"/>
      <c r="CZM23" s="66"/>
      <c r="CZO23" s="67"/>
      <c r="CZR23" s="66"/>
      <c r="CZT23" s="67"/>
      <c r="CZW23" s="66"/>
      <c r="CZY23" s="67"/>
      <c r="DAB23" s="66"/>
      <c r="DAD23" s="67"/>
      <c r="DAG23" s="66"/>
      <c r="DAI23" s="67"/>
      <c r="DAL23" s="66"/>
      <c r="DAN23" s="67"/>
      <c r="DAQ23" s="66"/>
      <c r="DAS23" s="67"/>
      <c r="DAV23" s="66"/>
      <c r="DAX23" s="67"/>
      <c r="DBA23" s="66"/>
      <c r="DBC23" s="67"/>
      <c r="DBF23" s="66"/>
      <c r="DBH23" s="67"/>
      <c r="DBK23" s="66"/>
      <c r="DBM23" s="67"/>
      <c r="DBP23" s="66"/>
      <c r="DBR23" s="67"/>
      <c r="DBU23" s="66"/>
      <c r="DBW23" s="67"/>
      <c r="DBZ23" s="66"/>
      <c r="DCB23" s="67"/>
      <c r="DCE23" s="66"/>
      <c r="DCG23" s="67"/>
      <c r="DCJ23" s="66"/>
      <c r="DCL23" s="67"/>
      <c r="DCO23" s="66"/>
      <c r="DCQ23" s="67"/>
      <c r="DCT23" s="66"/>
      <c r="DCV23" s="67"/>
      <c r="DCY23" s="66"/>
      <c r="DDA23" s="67"/>
      <c r="DDD23" s="66"/>
      <c r="DDF23" s="67"/>
      <c r="DDI23" s="66"/>
      <c r="DDK23" s="67"/>
      <c r="DDN23" s="66"/>
      <c r="DDP23" s="67"/>
      <c r="DDS23" s="66"/>
      <c r="DDU23" s="67"/>
      <c r="DDX23" s="66"/>
      <c r="DDZ23" s="67"/>
      <c r="DEC23" s="66"/>
      <c r="DEE23" s="67"/>
      <c r="DEH23" s="66"/>
      <c r="DEJ23" s="67"/>
      <c r="DEM23" s="66"/>
      <c r="DEO23" s="67"/>
      <c r="DER23" s="66"/>
      <c r="DET23" s="67"/>
      <c r="DEW23" s="66"/>
      <c r="DEY23" s="67"/>
      <c r="DFB23" s="66"/>
      <c r="DFD23" s="67"/>
      <c r="DFG23" s="66"/>
      <c r="DFI23" s="67"/>
      <c r="DFL23" s="66"/>
      <c r="DFN23" s="67"/>
      <c r="DFQ23" s="66"/>
      <c r="DFS23" s="67"/>
      <c r="DFV23" s="66"/>
      <c r="DFX23" s="67"/>
      <c r="DGA23" s="66"/>
      <c r="DGC23" s="67"/>
      <c r="DGF23" s="66"/>
      <c r="DGH23" s="67"/>
      <c r="DGK23" s="66"/>
      <c r="DGM23" s="67"/>
      <c r="DGP23" s="66"/>
      <c r="DGR23" s="67"/>
      <c r="DGU23" s="66"/>
      <c r="DGW23" s="67"/>
      <c r="DGZ23" s="66"/>
      <c r="DHB23" s="67"/>
      <c r="DHE23" s="66"/>
      <c r="DHG23" s="67"/>
      <c r="DHJ23" s="66"/>
      <c r="DHL23" s="67"/>
      <c r="DHO23" s="66"/>
      <c r="DHQ23" s="67"/>
      <c r="DHT23" s="66"/>
      <c r="DHV23" s="67"/>
      <c r="DHY23" s="66"/>
      <c r="DIA23" s="67"/>
      <c r="DID23" s="66"/>
      <c r="DIF23" s="67"/>
      <c r="DII23" s="66"/>
      <c r="DIK23" s="67"/>
      <c r="DIN23" s="66"/>
      <c r="DIP23" s="67"/>
      <c r="DIS23" s="66"/>
      <c r="DIU23" s="67"/>
      <c r="DIX23" s="66"/>
      <c r="DIZ23" s="67"/>
      <c r="DJC23" s="66"/>
      <c r="DJE23" s="67"/>
      <c r="DJH23" s="66"/>
      <c r="DJJ23" s="67"/>
      <c r="DJM23" s="66"/>
      <c r="DJO23" s="67"/>
      <c r="DJR23" s="66"/>
      <c r="DJT23" s="67"/>
      <c r="DJW23" s="66"/>
      <c r="DJY23" s="67"/>
      <c r="DKB23" s="66"/>
      <c r="DKD23" s="67"/>
      <c r="DKG23" s="66"/>
      <c r="DKI23" s="67"/>
      <c r="DKL23" s="66"/>
      <c r="DKN23" s="67"/>
      <c r="DKQ23" s="66"/>
      <c r="DKS23" s="67"/>
      <c r="DKV23" s="66"/>
      <c r="DKX23" s="67"/>
      <c r="DLA23" s="66"/>
      <c r="DLC23" s="67"/>
      <c r="DLF23" s="66"/>
      <c r="DLH23" s="67"/>
      <c r="DLK23" s="66"/>
      <c r="DLM23" s="67"/>
      <c r="DLP23" s="66"/>
      <c r="DLR23" s="67"/>
      <c r="DLU23" s="66"/>
      <c r="DLW23" s="67"/>
      <c r="DLZ23" s="66"/>
      <c r="DMB23" s="67"/>
      <c r="DME23" s="66"/>
      <c r="DMG23" s="67"/>
      <c r="DMJ23" s="66"/>
      <c r="DML23" s="67"/>
      <c r="DMO23" s="66"/>
      <c r="DMQ23" s="67"/>
      <c r="DMT23" s="66"/>
      <c r="DMV23" s="67"/>
      <c r="DMY23" s="66"/>
      <c r="DNA23" s="67"/>
      <c r="DND23" s="66"/>
      <c r="DNF23" s="67"/>
      <c r="DNI23" s="66"/>
      <c r="DNK23" s="67"/>
      <c r="DNN23" s="66"/>
      <c r="DNP23" s="67"/>
      <c r="DNS23" s="66"/>
      <c r="DNU23" s="67"/>
      <c r="DNX23" s="66"/>
      <c r="DNZ23" s="67"/>
      <c r="DOC23" s="66"/>
      <c r="DOE23" s="67"/>
      <c r="DOH23" s="66"/>
      <c r="DOJ23" s="67"/>
      <c r="DOM23" s="66"/>
      <c r="DOO23" s="67"/>
      <c r="DOR23" s="66"/>
      <c r="DOT23" s="67"/>
      <c r="DOW23" s="66"/>
      <c r="DOY23" s="67"/>
      <c r="DPB23" s="66"/>
      <c r="DPD23" s="67"/>
      <c r="DPG23" s="66"/>
      <c r="DPI23" s="67"/>
      <c r="DPL23" s="66"/>
      <c r="DPN23" s="67"/>
      <c r="DPQ23" s="66"/>
      <c r="DPS23" s="67"/>
      <c r="DPV23" s="66"/>
      <c r="DPX23" s="67"/>
      <c r="DQA23" s="66"/>
      <c r="DQC23" s="67"/>
      <c r="DQF23" s="66"/>
      <c r="DQH23" s="67"/>
      <c r="DQK23" s="66"/>
      <c r="DQM23" s="67"/>
      <c r="DQP23" s="66"/>
      <c r="DQR23" s="67"/>
      <c r="DQU23" s="66"/>
      <c r="DQW23" s="67"/>
      <c r="DQZ23" s="66"/>
      <c r="DRB23" s="67"/>
      <c r="DRE23" s="66"/>
      <c r="DRG23" s="67"/>
      <c r="DRJ23" s="66"/>
      <c r="DRL23" s="67"/>
      <c r="DRO23" s="66"/>
      <c r="DRQ23" s="67"/>
      <c r="DRT23" s="66"/>
      <c r="DRV23" s="67"/>
      <c r="DRY23" s="66"/>
      <c r="DSA23" s="67"/>
      <c r="DSD23" s="66"/>
      <c r="DSF23" s="67"/>
      <c r="DSI23" s="66"/>
      <c r="DSK23" s="67"/>
      <c r="DSN23" s="66"/>
      <c r="DSP23" s="67"/>
      <c r="DSS23" s="66"/>
      <c r="DSU23" s="67"/>
      <c r="DSX23" s="66"/>
      <c r="DSZ23" s="67"/>
      <c r="DTC23" s="66"/>
      <c r="DTE23" s="67"/>
      <c r="DTH23" s="66"/>
      <c r="DTJ23" s="67"/>
      <c r="DTM23" s="66"/>
      <c r="DTO23" s="67"/>
      <c r="DTR23" s="66"/>
      <c r="DTT23" s="67"/>
      <c r="DTW23" s="66"/>
      <c r="DTY23" s="67"/>
      <c r="DUB23" s="66"/>
      <c r="DUD23" s="67"/>
      <c r="DUG23" s="66"/>
      <c r="DUI23" s="67"/>
      <c r="DUL23" s="66"/>
      <c r="DUN23" s="67"/>
      <c r="DUQ23" s="66"/>
      <c r="DUS23" s="67"/>
      <c r="DUV23" s="66"/>
      <c r="DUX23" s="67"/>
      <c r="DVA23" s="66"/>
      <c r="DVC23" s="67"/>
      <c r="DVF23" s="66"/>
      <c r="DVH23" s="67"/>
      <c r="DVK23" s="66"/>
      <c r="DVM23" s="67"/>
      <c r="DVP23" s="66"/>
      <c r="DVR23" s="67"/>
      <c r="DVU23" s="66"/>
      <c r="DVW23" s="67"/>
      <c r="DVZ23" s="66"/>
      <c r="DWB23" s="67"/>
      <c r="DWE23" s="66"/>
      <c r="DWG23" s="67"/>
      <c r="DWJ23" s="66"/>
      <c r="DWL23" s="67"/>
      <c r="DWO23" s="66"/>
      <c r="DWQ23" s="67"/>
      <c r="DWT23" s="66"/>
      <c r="DWV23" s="67"/>
      <c r="DWY23" s="66"/>
      <c r="DXA23" s="67"/>
      <c r="DXD23" s="66"/>
      <c r="DXF23" s="67"/>
      <c r="DXI23" s="66"/>
      <c r="DXK23" s="67"/>
      <c r="DXN23" s="66"/>
      <c r="DXP23" s="67"/>
      <c r="DXS23" s="66"/>
      <c r="DXU23" s="67"/>
      <c r="DXX23" s="66"/>
      <c r="DXZ23" s="67"/>
      <c r="DYC23" s="66"/>
      <c r="DYE23" s="67"/>
      <c r="DYH23" s="66"/>
      <c r="DYJ23" s="67"/>
      <c r="DYM23" s="66"/>
      <c r="DYO23" s="67"/>
      <c r="DYR23" s="66"/>
      <c r="DYT23" s="67"/>
      <c r="DYW23" s="66"/>
      <c r="DYY23" s="67"/>
      <c r="DZB23" s="66"/>
      <c r="DZD23" s="67"/>
      <c r="DZG23" s="66"/>
      <c r="DZI23" s="67"/>
      <c r="DZL23" s="66"/>
      <c r="DZN23" s="67"/>
      <c r="DZQ23" s="66"/>
      <c r="DZS23" s="67"/>
      <c r="DZV23" s="66"/>
      <c r="DZX23" s="67"/>
      <c r="EAA23" s="66"/>
      <c r="EAC23" s="67"/>
      <c r="EAF23" s="66"/>
      <c r="EAH23" s="67"/>
      <c r="EAK23" s="66"/>
      <c r="EAM23" s="67"/>
      <c r="EAP23" s="66"/>
      <c r="EAR23" s="67"/>
      <c r="EAU23" s="66"/>
      <c r="EAW23" s="67"/>
      <c r="EAZ23" s="66"/>
      <c r="EBB23" s="67"/>
      <c r="EBE23" s="66"/>
      <c r="EBG23" s="67"/>
      <c r="EBJ23" s="66"/>
      <c r="EBL23" s="67"/>
      <c r="EBO23" s="66"/>
      <c r="EBQ23" s="67"/>
      <c r="EBT23" s="66"/>
      <c r="EBV23" s="67"/>
      <c r="EBY23" s="66"/>
      <c r="ECA23" s="67"/>
      <c r="ECD23" s="66"/>
      <c r="ECF23" s="67"/>
      <c r="ECI23" s="66"/>
      <c r="ECK23" s="67"/>
      <c r="ECN23" s="66"/>
      <c r="ECP23" s="67"/>
      <c r="ECS23" s="66"/>
      <c r="ECU23" s="67"/>
      <c r="ECX23" s="66"/>
      <c r="ECZ23" s="67"/>
      <c r="EDC23" s="66"/>
      <c r="EDE23" s="67"/>
      <c r="EDH23" s="66"/>
      <c r="EDJ23" s="67"/>
      <c r="EDM23" s="66"/>
      <c r="EDO23" s="67"/>
      <c r="EDR23" s="66"/>
      <c r="EDT23" s="67"/>
      <c r="EDW23" s="66"/>
      <c r="EDY23" s="67"/>
      <c r="EEB23" s="66"/>
      <c r="EED23" s="67"/>
      <c r="EEG23" s="66"/>
      <c r="EEI23" s="67"/>
      <c r="EEL23" s="66"/>
      <c r="EEN23" s="67"/>
      <c r="EEQ23" s="66"/>
      <c r="EES23" s="67"/>
      <c r="EEV23" s="66"/>
      <c r="EEX23" s="67"/>
      <c r="EFA23" s="66"/>
      <c r="EFC23" s="67"/>
      <c r="EFF23" s="66"/>
      <c r="EFH23" s="67"/>
      <c r="EFK23" s="66"/>
      <c r="EFM23" s="67"/>
      <c r="EFP23" s="66"/>
      <c r="EFR23" s="67"/>
      <c r="EFU23" s="66"/>
      <c r="EFW23" s="67"/>
      <c r="EFZ23" s="66"/>
      <c r="EGB23" s="67"/>
      <c r="EGE23" s="66"/>
      <c r="EGG23" s="67"/>
      <c r="EGJ23" s="66"/>
      <c r="EGL23" s="67"/>
      <c r="EGO23" s="66"/>
      <c r="EGQ23" s="67"/>
      <c r="EGT23" s="66"/>
      <c r="EGV23" s="67"/>
      <c r="EGY23" s="66"/>
      <c r="EHA23" s="67"/>
      <c r="EHD23" s="66"/>
      <c r="EHF23" s="67"/>
      <c r="EHI23" s="66"/>
      <c r="EHK23" s="67"/>
      <c r="EHN23" s="66"/>
      <c r="EHP23" s="67"/>
      <c r="EHS23" s="66"/>
      <c r="EHU23" s="67"/>
      <c r="EHX23" s="66"/>
      <c r="EHZ23" s="67"/>
      <c r="EIC23" s="66"/>
      <c r="EIE23" s="67"/>
      <c r="EIH23" s="66"/>
      <c r="EIJ23" s="67"/>
      <c r="EIM23" s="66"/>
      <c r="EIO23" s="67"/>
      <c r="EIR23" s="66"/>
      <c r="EIT23" s="67"/>
      <c r="EIW23" s="66"/>
      <c r="EIY23" s="67"/>
      <c r="EJB23" s="66"/>
      <c r="EJD23" s="67"/>
      <c r="EJG23" s="66"/>
      <c r="EJI23" s="67"/>
      <c r="EJL23" s="66"/>
      <c r="EJN23" s="67"/>
      <c r="EJQ23" s="66"/>
      <c r="EJS23" s="67"/>
      <c r="EJV23" s="66"/>
      <c r="EJX23" s="67"/>
      <c r="EKA23" s="66"/>
      <c r="EKC23" s="67"/>
      <c r="EKF23" s="66"/>
      <c r="EKH23" s="67"/>
      <c r="EKK23" s="66"/>
      <c r="EKM23" s="67"/>
      <c r="EKP23" s="66"/>
      <c r="EKR23" s="67"/>
      <c r="EKU23" s="66"/>
      <c r="EKW23" s="67"/>
      <c r="EKZ23" s="66"/>
      <c r="ELB23" s="67"/>
      <c r="ELE23" s="66"/>
      <c r="ELG23" s="67"/>
      <c r="ELJ23" s="66"/>
      <c r="ELL23" s="67"/>
      <c r="ELO23" s="66"/>
      <c r="ELQ23" s="67"/>
      <c r="ELT23" s="66"/>
      <c r="ELV23" s="67"/>
      <c r="ELY23" s="66"/>
      <c r="EMA23" s="67"/>
      <c r="EMD23" s="66"/>
      <c r="EMF23" s="67"/>
      <c r="EMI23" s="66"/>
      <c r="EMK23" s="67"/>
      <c r="EMN23" s="66"/>
      <c r="EMP23" s="67"/>
      <c r="EMS23" s="66"/>
      <c r="EMU23" s="67"/>
      <c r="EMX23" s="66"/>
      <c r="EMZ23" s="67"/>
      <c r="ENC23" s="66"/>
      <c r="ENE23" s="67"/>
      <c r="ENH23" s="66"/>
      <c r="ENJ23" s="67"/>
      <c r="ENM23" s="66"/>
      <c r="ENO23" s="67"/>
      <c r="ENR23" s="66"/>
      <c r="ENT23" s="67"/>
      <c r="ENW23" s="66"/>
      <c r="ENY23" s="67"/>
      <c r="EOB23" s="66"/>
      <c r="EOD23" s="67"/>
      <c r="EOG23" s="66"/>
      <c r="EOI23" s="67"/>
      <c r="EOL23" s="66"/>
      <c r="EON23" s="67"/>
      <c r="EOQ23" s="66"/>
      <c r="EOS23" s="67"/>
      <c r="EOV23" s="66"/>
      <c r="EOX23" s="67"/>
      <c r="EPA23" s="66"/>
      <c r="EPC23" s="67"/>
      <c r="EPF23" s="66"/>
      <c r="EPH23" s="67"/>
      <c r="EPK23" s="66"/>
      <c r="EPM23" s="67"/>
      <c r="EPP23" s="66"/>
      <c r="EPR23" s="67"/>
      <c r="EPU23" s="66"/>
      <c r="EPW23" s="67"/>
      <c r="EPZ23" s="66"/>
      <c r="EQB23" s="67"/>
      <c r="EQE23" s="66"/>
      <c r="EQG23" s="67"/>
      <c r="EQJ23" s="66"/>
      <c r="EQL23" s="67"/>
      <c r="EQO23" s="66"/>
      <c r="EQQ23" s="67"/>
      <c r="EQT23" s="66"/>
      <c r="EQV23" s="67"/>
      <c r="EQY23" s="66"/>
      <c r="ERA23" s="67"/>
      <c r="ERD23" s="66"/>
      <c r="ERF23" s="67"/>
      <c r="ERI23" s="66"/>
      <c r="ERK23" s="67"/>
      <c r="ERN23" s="66"/>
      <c r="ERP23" s="67"/>
      <c r="ERS23" s="66"/>
      <c r="ERU23" s="67"/>
      <c r="ERX23" s="66"/>
      <c r="ERZ23" s="67"/>
      <c r="ESC23" s="66"/>
      <c r="ESE23" s="67"/>
      <c r="ESH23" s="66"/>
      <c r="ESJ23" s="67"/>
      <c r="ESM23" s="66"/>
      <c r="ESO23" s="67"/>
      <c r="ESR23" s="66"/>
      <c r="EST23" s="67"/>
      <c r="ESW23" s="66"/>
      <c r="ESY23" s="67"/>
      <c r="ETB23" s="66"/>
      <c r="ETD23" s="67"/>
      <c r="ETG23" s="66"/>
      <c r="ETI23" s="67"/>
      <c r="ETL23" s="66"/>
      <c r="ETN23" s="67"/>
      <c r="ETQ23" s="66"/>
      <c r="ETS23" s="67"/>
      <c r="ETV23" s="66"/>
      <c r="ETX23" s="67"/>
      <c r="EUA23" s="66"/>
      <c r="EUC23" s="67"/>
      <c r="EUF23" s="66"/>
      <c r="EUH23" s="67"/>
      <c r="EUK23" s="66"/>
      <c r="EUM23" s="67"/>
      <c r="EUP23" s="66"/>
      <c r="EUR23" s="67"/>
      <c r="EUU23" s="66"/>
      <c r="EUW23" s="67"/>
      <c r="EUZ23" s="66"/>
      <c r="EVB23" s="67"/>
      <c r="EVE23" s="66"/>
      <c r="EVG23" s="67"/>
      <c r="EVJ23" s="66"/>
      <c r="EVL23" s="67"/>
      <c r="EVO23" s="66"/>
      <c r="EVQ23" s="67"/>
      <c r="EVT23" s="66"/>
      <c r="EVV23" s="67"/>
      <c r="EVY23" s="66"/>
      <c r="EWA23" s="67"/>
      <c r="EWD23" s="66"/>
      <c r="EWF23" s="67"/>
      <c r="EWI23" s="66"/>
      <c r="EWK23" s="67"/>
      <c r="EWN23" s="66"/>
      <c r="EWP23" s="67"/>
      <c r="EWS23" s="66"/>
      <c r="EWU23" s="67"/>
      <c r="EWX23" s="66"/>
      <c r="EWZ23" s="67"/>
      <c r="EXC23" s="66"/>
      <c r="EXE23" s="67"/>
      <c r="EXH23" s="66"/>
      <c r="EXJ23" s="67"/>
      <c r="EXM23" s="66"/>
      <c r="EXO23" s="67"/>
      <c r="EXR23" s="66"/>
      <c r="EXT23" s="67"/>
      <c r="EXW23" s="66"/>
      <c r="EXY23" s="67"/>
      <c r="EYB23" s="66"/>
      <c r="EYD23" s="67"/>
      <c r="EYG23" s="66"/>
      <c r="EYI23" s="67"/>
      <c r="EYL23" s="66"/>
      <c r="EYN23" s="67"/>
      <c r="EYQ23" s="66"/>
      <c r="EYS23" s="67"/>
      <c r="EYV23" s="66"/>
      <c r="EYX23" s="67"/>
      <c r="EZA23" s="66"/>
      <c r="EZC23" s="67"/>
      <c r="EZF23" s="66"/>
      <c r="EZH23" s="67"/>
      <c r="EZK23" s="66"/>
      <c r="EZM23" s="67"/>
      <c r="EZP23" s="66"/>
      <c r="EZR23" s="67"/>
      <c r="EZU23" s="66"/>
      <c r="EZW23" s="67"/>
      <c r="EZZ23" s="66"/>
      <c r="FAB23" s="67"/>
      <c r="FAE23" s="66"/>
      <c r="FAG23" s="67"/>
      <c r="FAJ23" s="66"/>
      <c r="FAL23" s="67"/>
      <c r="FAO23" s="66"/>
      <c r="FAQ23" s="67"/>
      <c r="FAT23" s="66"/>
      <c r="FAV23" s="67"/>
      <c r="FAY23" s="66"/>
      <c r="FBA23" s="67"/>
      <c r="FBD23" s="66"/>
      <c r="FBF23" s="67"/>
      <c r="FBI23" s="66"/>
      <c r="FBK23" s="67"/>
      <c r="FBN23" s="66"/>
      <c r="FBP23" s="67"/>
      <c r="FBS23" s="66"/>
      <c r="FBU23" s="67"/>
      <c r="FBX23" s="66"/>
      <c r="FBZ23" s="67"/>
      <c r="FCC23" s="66"/>
      <c r="FCE23" s="67"/>
      <c r="FCH23" s="66"/>
      <c r="FCJ23" s="67"/>
      <c r="FCM23" s="66"/>
      <c r="FCO23" s="67"/>
      <c r="FCR23" s="66"/>
      <c r="FCT23" s="67"/>
      <c r="FCW23" s="66"/>
      <c r="FCY23" s="67"/>
      <c r="FDB23" s="66"/>
      <c r="FDD23" s="67"/>
      <c r="FDG23" s="66"/>
      <c r="FDI23" s="67"/>
      <c r="FDL23" s="66"/>
      <c r="FDN23" s="67"/>
      <c r="FDQ23" s="66"/>
      <c r="FDS23" s="67"/>
      <c r="FDV23" s="66"/>
      <c r="FDX23" s="67"/>
      <c r="FEA23" s="66"/>
      <c r="FEC23" s="67"/>
      <c r="FEF23" s="66"/>
      <c r="FEH23" s="67"/>
      <c r="FEK23" s="66"/>
      <c r="FEM23" s="67"/>
      <c r="FEP23" s="66"/>
      <c r="FER23" s="67"/>
      <c r="FEU23" s="66"/>
      <c r="FEW23" s="67"/>
      <c r="FEZ23" s="66"/>
      <c r="FFB23" s="67"/>
      <c r="FFE23" s="66"/>
      <c r="FFG23" s="67"/>
      <c r="FFJ23" s="66"/>
      <c r="FFL23" s="67"/>
      <c r="FFO23" s="66"/>
      <c r="FFQ23" s="67"/>
      <c r="FFT23" s="66"/>
      <c r="FFV23" s="67"/>
      <c r="FFY23" s="66"/>
      <c r="FGA23" s="67"/>
      <c r="FGD23" s="66"/>
      <c r="FGF23" s="67"/>
      <c r="FGI23" s="66"/>
      <c r="FGK23" s="67"/>
      <c r="FGN23" s="66"/>
      <c r="FGP23" s="67"/>
      <c r="FGS23" s="66"/>
      <c r="FGU23" s="67"/>
      <c r="FGX23" s="66"/>
      <c r="FGZ23" s="67"/>
      <c r="FHC23" s="66"/>
      <c r="FHE23" s="67"/>
      <c r="FHH23" s="66"/>
      <c r="FHJ23" s="67"/>
      <c r="FHM23" s="66"/>
      <c r="FHO23" s="67"/>
      <c r="FHR23" s="66"/>
      <c r="FHT23" s="67"/>
      <c r="FHW23" s="66"/>
      <c r="FHY23" s="67"/>
      <c r="FIB23" s="66"/>
      <c r="FID23" s="67"/>
      <c r="FIG23" s="66"/>
      <c r="FII23" s="67"/>
      <c r="FIL23" s="66"/>
      <c r="FIN23" s="67"/>
      <c r="FIQ23" s="66"/>
      <c r="FIS23" s="67"/>
      <c r="FIV23" s="66"/>
      <c r="FIX23" s="67"/>
      <c r="FJA23" s="66"/>
      <c r="FJC23" s="67"/>
      <c r="FJF23" s="66"/>
      <c r="FJH23" s="67"/>
      <c r="FJK23" s="66"/>
      <c r="FJM23" s="67"/>
      <c r="FJP23" s="66"/>
      <c r="FJR23" s="67"/>
      <c r="FJU23" s="66"/>
      <c r="FJW23" s="67"/>
      <c r="FJZ23" s="66"/>
      <c r="FKB23" s="67"/>
      <c r="FKE23" s="66"/>
      <c r="FKG23" s="67"/>
      <c r="FKJ23" s="66"/>
      <c r="FKL23" s="67"/>
      <c r="FKO23" s="66"/>
      <c r="FKQ23" s="67"/>
      <c r="FKT23" s="66"/>
      <c r="FKV23" s="67"/>
      <c r="FKY23" s="66"/>
      <c r="FLA23" s="67"/>
      <c r="FLD23" s="66"/>
      <c r="FLF23" s="67"/>
      <c r="FLI23" s="66"/>
      <c r="FLK23" s="67"/>
      <c r="FLN23" s="66"/>
      <c r="FLP23" s="67"/>
      <c r="FLS23" s="66"/>
      <c r="FLU23" s="67"/>
      <c r="FLX23" s="66"/>
      <c r="FLZ23" s="67"/>
      <c r="FMC23" s="66"/>
      <c r="FME23" s="67"/>
      <c r="FMH23" s="66"/>
      <c r="FMJ23" s="67"/>
      <c r="FMM23" s="66"/>
      <c r="FMO23" s="67"/>
      <c r="FMR23" s="66"/>
      <c r="FMT23" s="67"/>
      <c r="FMW23" s="66"/>
      <c r="FMY23" s="67"/>
      <c r="FNB23" s="66"/>
      <c r="FND23" s="67"/>
      <c r="FNG23" s="66"/>
      <c r="FNI23" s="67"/>
      <c r="FNL23" s="66"/>
      <c r="FNN23" s="67"/>
      <c r="FNQ23" s="66"/>
      <c r="FNS23" s="67"/>
      <c r="FNV23" s="66"/>
      <c r="FNX23" s="67"/>
      <c r="FOA23" s="66"/>
      <c r="FOC23" s="67"/>
      <c r="FOF23" s="66"/>
      <c r="FOH23" s="67"/>
      <c r="FOK23" s="66"/>
      <c r="FOM23" s="67"/>
      <c r="FOP23" s="66"/>
      <c r="FOR23" s="67"/>
      <c r="FOU23" s="66"/>
      <c r="FOW23" s="67"/>
      <c r="FOZ23" s="66"/>
      <c r="FPB23" s="67"/>
      <c r="FPE23" s="66"/>
      <c r="FPG23" s="67"/>
      <c r="FPJ23" s="66"/>
      <c r="FPL23" s="67"/>
      <c r="FPO23" s="66"/>
      <c r="FPQ23" s="67"/>
      <c r="FPT23" s="66"/>
      <c r="FPV23" s="67"/>
      <c r="FPY23" s="66"/>
      <c r="FQA23" s="67"/>
      <c r="FQD23" s="66"/>
      <c r="FQF23" s="67"/>
      <c r="FQI23" s="66"/>
      <c r="FQK23" s="67"/>
      <c r="FQN23" s="66"/>
      <c r="FQP23" s="67"/>
      <c r="FQS23" s="66"/>
      <c r="FQU23" s="67"/>
      <c r="FQX23" s="66"/>
      <c r="FQZ23" s="67"/>
      <c r="FRC23" s="66"/>
      <c r="FRE23" s="67"/>
      <c r="FRH23" s="66"/>
      <c r="FRJ23" s="67"/>
      <c r="FRM23" s="66"/>
      <c r="FRO23" s="67"/>
      <c r="FRR23" s="66"/>
      <c r="FRT23" s="67"/>
      <c r="FRW23" s="66"/>
      <c r="FRY23" s="67"/>
      <c r="FSB23" s="66"/>
      <c r="FSD23" s="67"/>
      <c r="FSG23" s="66"/>
      <c r="FSI23" s="67"/>
      <c r="FSL23" s="66"/>
      <c r="FSN23" s="67"/>
      <c r="FSQ23" s="66"/>
      <c r="FSS23" s="67"/>
      <c r="FSV23" s="66"/>
      <c r="FSX23" s="67"/>
      <c r="FTA23" s="66"/>
      <c r="FTC23" s="67"/>
      <c r="FTF23" s="66"/>
      <c r="FTH23" s="67"/>
      <c r="FTK23" s="66"/>
      <c r="FTM23" s="67"/>
      <c r="FTP23" s="66"/>
      <c r="FTR23" s="67"/>
      <c r="FTU23" s="66"/>
      <c r="FTW23" s="67"/>
      <c r="FTZ23" s="66"/>
      <c r="FUB23" s="67"/>
      <c r="FUE23" s="66"/>
      <c r="FUG23" s="67"/>
      <c r="FUJ23" s="66"/>
      <c r="FUL23" s="67"/>
      <c r="FUO23" s="66"/>
      <c r="FUQ23" s="67"/>
      <c r="FUT23" s="66"/>
      <c r="FUV23" s="67"/>
      <c r="FUY23" s="66"/>
      <c r="FVA23" s="67"/>
      <c r="FVD23" s="66"/>
      <c r="FVF23" s="67"/>
      <c r="FVI23" s="66"/>
      <c r="FVK23" s="67"/>
      <c r="FVN23" s="66"/>
      <c r="FVP23" s="67"/>
      <c r="FVS23" s="66"/>
      <c r="FVU23" s="67"/>
      <c r="FVX23" s="66"/>
      <c r="FVZ23" s="67"/>
      <c r="FWC23" s="66"/>
      <c r="FWE23" s="67"/>
      <c r="FWH23" s="66"/>
      <c r="FWJ23" s="67"/>
      <c r="FWM23" s="66"/>
      <c r="FWO23" s="67"/>
      <c r="FWR23" s="66"/>
      <c r="FWT23" s="67"/>
      <c r="FWW23" s="66"/>
      <c r="FWY23" s="67"/>
      <c r="FXB23" s="66"/>
      <c r="FXD23" s="67"/>
      <c r="FXG23" s="66"/>
      <c r="FXI23" s="67"/>
      <c r="FXL23" s="66"/>
      <c r="FXN23" s="67"/>
      <c r="FXQ23" s="66"/>
      <c r="FXS23" s="67"/>
      <c r="FXV23" s="66"/>
      <c r="FXX23" s="67"/>
      <c r="FYA23" s="66"/>
      <c r="FYC23" s="67"/>
      <c r="FYF23" s="66"/>
      <c r="FYH23" s="67"/>
      <c r="FYK23" s="66"/>
      <c r="FYM23" s="67"/>
      <c r="FYP23" s="66"/>
      <c r="FYR23" s="67"/>
      <c r="FYU23" s="66"/>
      <c r="FYW23" s="67"/>
      <c r="FYZ23" s="66"/>
      <c r="FZB23" s="67"/>
      <c r="FZE23" s="66"/>
      <c r="FZG23" s="67"/>
      <c r="FZJ23" s="66"/>
      <c r="FZL23" s="67"/>
      <c r="FZO23" s="66"/>
      <c r="FZQ23" s="67"/>
      <c r="FZT23" s="66"/>
      <c r="FZV23" s="67"/>
      <c r="FZY23" s="66"/>
      <c r="GAA23" s="67"/>
      <c r="GAD23" s="66"/>
      <c r="GAF23" s="67"/>
      <c r="GAI23" s="66"/>
      <c r="GAK23" s="67"/>
      <c r="GAN23" s="66"/>
      <c r="GAP23" s="67"/>
      <c r="GAS23" s="66"/>
      <c r="GAU23" s="67"/>
      <c r="GAX23" s="66"/>
      <c r="GAZ23" s="67"/>
      <c r="GBC23" s="66"/>
      <c r="GBE23" s="67"/>
      <c r="GBH23" s="66"/>
      <c r="GBJ23" s="67"/>
      <c r="GBM23" s="66"/>
      <c r="GBO23" s="67"/>
      <c r="GBR23" s="66"/>
      <c r="GBT23" s="67"/>
      <c r="GBW23" s="66"/>
      <c r="GBY23" s="67"/>
      <c r="GCB23" s="66"/>
      <c r="GCD23" s="67"/>
      <c r="GCG23" s="66"/>
      <c r="GCI23" s="67"/>
      <c r="GCL23" s="66"/>
      <c r="GCN23" s="67"/>
      <c r="GCQ23" s="66"/>
      <c r="GCS23" s="67"/>
      <c r="GCV23" s="66"/>
      <c r="GCX23" s="67"/>
      <c r="GDA23" s="66"/>
      <c r="GDC23" s="67"/>
      <c r="GDF23" s="66"/>
      <c r="GDH23" s="67"/>
      <c r="GDK23" s="66"/>
      <c r="GDM23" s="67"/>
      <c r="GDP23" s="66"/>
      <c r="GDR23" s="67"/>
      <c r="GDU23" s="66"/>
      <c r="GDW23" s="67"/>
      <c r="GDZ23" s="66"/>
      <c r="GEB23" s="67"/>
      <c r="GEE23" s="66"/>
      <c r="GEG23" s="67"/>
      <c r="GEJ23" s="66"/>
      <c r="GEL23" s="67"/>
      <c r="GEO23" s="66"/>
      <c r="GEQ23" s="67"/>
      <c r="GET23" s="66"/>
      <c r="GEV23" s="67"/>
      <c r="GEY23" s="66"/>
      <c r="GFA23" s="67"/>
      <c r="GFD23" s="66"/>
      <c r="GFF23" s="67"/>
      <c r="GFI23" s="66"/>
      <c r="GFK23" s="67"/>
      <c r="GFN23" s="66"/>
      <c r="GFP23" s="67"/>
      <c r="GFS23" s="66"/>
      <c r="GFU23" s="67"/>
      <c r="GFX23" s="66"/>
      <c r="GFZ23" s="67"/>
      <c r="GGC23" s="66"/>
      <c r="GGE23" s="67"/>
      <c r="GGH23" s="66"/>
      <c r="GGJ23" s="67"/>
      <c r="GGM23" s="66"/>
      <c r="GGO23" s="67"/>
      <c r="GGR23" s="66"/>
      <c r="GGT23" s="67"/>
      <c r="GGW23" s="66"/>
      <c r="GGY23" s="67"/>
      <c r="GHB23" s="66"/>
      <c r="GHD23" s="67"/>
      <c r="GHG23" s="66"/>
      <c r="GHI23" s="67"/>
      <c r="GHL23" s="66"/>
      <c r="GHN23" s="67"/>
      <c r="GHQ23" s="66"/>
      <c r="GHS23" s="67"/>
      <c r="GHV23" s="66"/>
      <c r="GHX23" s="67"/>
      <c r="GIA23" s="66"/>
      <c r="GIC23" s="67"/>
      <c r="GIF23" s="66"/>
      <c r="GIH23" s="67"/>
      <c r="GIK23" s="66"/>
      <c r="GIM23" s="67"/>
      <c r="GIP23" s="66"/>
      <c r="GIR23" s="67"/>
      <c r="GIU23" s="66"/>
      <c r="GIW23" s="67"/>
      <c r="GIZ23" s="66"/>
      <c r="GJB23" s="67"/>
      <c r="GJE23" s="66"/>
      <c r="GJG23" s="67"/>
      <c r="GJJ23" s="66"/>
      <c r="GJL23" s="67"/>
      <c r="GJO23" s="66"/>
      <c r="GJQ23" s="67"/>
      <c r="GJT23" s="66"/>
      <c r="GJV23" s="67"/>
      <c r="GJY23" s="66"/>
      <c r="GKA23" s="67"/>
      <c r="GKD23" s="66"/>
      <c r="GKF23" s="67"/>
      <c r="GKI23" s="66"/>
      <c r="GKK23" s="67"/>
      <c r="GKN23" s="66"/>
      <c r="GKP23" s="67"/>
      <c r="GKS23" s="66"/>
      <c r="GKU23" s="67"/>
      <c r="GKX23" s="66"/>
      <c r="GKZ23" s="67"/>
      <c r="GLC23" s="66"/>
      <c r="GLE23" s="67"/>
      <c r="GLH23" s="66"/>
      <c r="GLJ23" s="67"/>
      <c r="GLM23" s="66"/>
      <c r="GLO23" s="67"/>
      <c r="GLR23" s="66"/>
      <c r="GLT23" s="67"/>
      <c r="GLW23" s="66"/>
      <c r="GLY23" s="67"/>
      <c r="GMB23" s="66"/>
      <c r="GMD23" s="67"/>
      <c r="GMG23" s="66"/>
      <c r="GMI23" s="67"/>
      <c r="GML23" s="66"/>
      <c r="GMN23" s="67"/>
      <c r="GMQ23" s="66"/>
      <c r="GMS23" s="67"/>
      <c r="GMV23" s="66"/>
      <c r="GMX23" s="67"/>
      <c r="GNA23" s="66"/>
      <c r="GNC23" s="67"/>
      <c r="GNF23" s="66"/>
      <c r="GNH23" s="67"/>
      <c r="GNK23" s="66"/>
      <c r="GNM23" s="67"/>
      <c r="GNP23" s="66"/>
      <c r="GNR23" s="67"/>
      <c r="GNU23" s="66"/>
      <c r="GNW23" s="67"/>
      <c r="GNZ23" s="66"/>
      <c r="GOB23" s="67"/>
      <c r="GOE23" s="66"/>
      <c r="GOG23" s="67"/>
      <c r="GOJ23" s="66"/>
      <c r="GOL23" s="67"/>
      <c r="GOO23" s="66"/>
      <c r="GOQ23" s="67"/>
      <c r="GOT23" s="66"/>
      <c r="GOV23" s="67"/>
      <c r="GOY23" s="66"/>
      <c r="GPA23" s="67"/>
      <c r="GPD23" s="66"/>
      <c r="GPF23" s="67"/>
      <c r="GPI23" s="66"/>
      <c r="GPK23" s="67"/>
      <c r="GPN23" s="66"/>
      <c r="GPP23" s="67"/>
      <c r="GPS23" s="66"/>
      <c r="GPU23" s="67"/>
      <c r="GPX23" s="66"/>
      <c r="GPZ23" s="67"/>
      <c r="GQC23" s="66"/>
      <c r="GQE23" s="67"/>
      <c r="GQH23" s="66"/>
      <c r="GQJ23" s="67"/>
      <c r="GQM23" s="66"/>
      <c r="GQO23" s="67"/>
      <c r="GQR23" s="66"/>
      <c r="GQT23" s="67"/>
      <c r="GQW23" s="66"/>
      <c r="GQY23" s="67"/>
      <c r="GRB23" s="66"/>
      <c r="GRD23" s="67"/>
      <c r="GRG23" s="66"/>
      <c r="GRI23" s="67"/>
      <c r="GRL23" s="66"/>
      <c r="GRN23" s="67"/>
      <c r="GRQ23" s="66"/>
      <c r="GRS23" s="67"/>
      <c r="GRV23" s="66"/>
      <c r="GRX23" s="67"/>
      <c r="GSA23" s="66"/>
      <c r="GSC23" s="67"/>
      <c r="GSF23" s="66"/>
      <c r="GSH23" s="67"/>
      <c r="GSK23" s="66"/>
      <c r="GSM23" s="67"/>
      <c r="GSP23" s="66"/>
      <c r="GSR23" s="67"/>
      <c r="GSU23" s="66"/>
      <c r="GSW23" s="67"/>
      <c r="GSZ23" s="66"/>
      <c r="GTB23" s="67"/>
      <c r="GTE23" s="66"/>
      <c r="GTG23" s="67"/>
      <c r="GTJ23" s="66"/>
      <c r="GTL23" s="67"/>
      <c r="GTO23" s="66"/>
      <c r="GTQ23" s="67"/>
      <c r="GTT23" s="66"/>
      <c r="GTV23" s="67"/>
      <c r="GTY23" s="66"/>
      <c r="GUA23" s="67"/>
      <c r="GUD23" s="66"/>
      <c r="GUF23" s="67"/>
      <c r="GUI23" s="66"/>
      <c r="GUK23" s="67"/>
      <c r="GUN23" s="66"/>
      <c r="GUP23" s="67"/>
      <c r="GUS23" s="66"/>
      <c r="GUU23" s="67"/>
      <c r="GUX23" s="66"/>
      <c r="GUZ23" s="67"/>
      <c r="GVC23" s="66"/>
      <c r="GVE23" s="67"/>
      <c r="GVH23" s="66"/>
      <c r="GVJ23" s="67"/>
      <c r="GVM23" s="66"/>
      <c r="GVO23" s="67"/>
      <c r="GVR23" s="66"/>
      <c r="GVT23" s="67"/>
      <c r="GVW23" s="66"/>
      <c r="GVY23" s="67"/>
      <c r="GWB23" s="66"/>
      <c r="GWD23" s="67"/>
      <c r="GWG23" s="66"/>
      <c r="GWI23" s="67"/>
      <c r="GWL23" s="66"/>
      <c r="GWN23" s="67"/>
      <c r="GWQ23" s="66"/>
      <c r="GWS23" s="67"/>
      <c r="GWV23" s="66"/>
      <c r="GWX23" s="67"/>
      <c r="GXA23" s="66"/>
      <c r="GXC23" s="67"/>
      <c r="GXF23" s="66"/>
      <c r="GXH23" s="67"/>
      <c r="GXK23" s="66"/>
      <c r="GXM23" s="67"/>
      <c r="GXP23" s="66"/>
      <c r="GXR23" s="67"/>
      <c r="GXU23" s="66"/>
      <c r="GXW23" s="67"/>
      <c r="GXZ23" s="66"/>
      <c r="GYB23" s="67"/>
      <c r="GYE23" s="66"/>
      <c r="GYG23" s="67"/>
      <c r="GYJ23" s="66"/>
      <c r="GYL23" s="67"/>
      <c r="GYO23" s="66"/>
      <c r="GYQ23" s="67"/>
      <c r="GYT23" s="66"/>
      <c r="GYV23" s="67"/>
      <c r="GYY23" s="66"/>
      <c r="GZA23" s="67"/>
      <c r="GZD23" s="66"/>
      <c r="GZF23" s="67"/>
      <c r="GZI23" s="66"/>
      <c r="GZK23" s="67"/>
      <c r="GZN23" s="66"/>
      <c r="GZP23" s="67"/>
      <c r="GZS23" s="66"/>
      <c r="GZU23" s="67"/>
      <c r="GZX23" s="66"/>
      <c r="GZZ23" s="67"/>
      <c r="HAC23" s="66"/>
      <c r="HAE23" s="67"/>
      <c r="HAH23" s="66"/>
      <c r="HAJ23" s="67"/>
      <c r="HAM23" s="66"/>
      <c r="HAO23" s="67"/>
      <c r="HAR23" s="66"/>
      <c r="HAT23" s="67"/>
      <c r="HAW23" s="66"/>
      <c r="HAY23" s="67"/>
      <c r="HBB23" s="66"/>
      <c r="HBD23" s="67"/>
      <c r="HBG23" s="66"/>
      <c r="HBI23" s="67"/>
      <c r="HBL23" s="66"/>
      <c r="HBN23" s="67"/>
      <c r="HBQ23" s="66"/>
      <c r="HBS23" s="67"/>
      <c r="HBV23" s="66"/>
      <c r="HBX23" s="67"/>
      <c r="HCA23" s="66"/>
      <c r="HCC23" s="67"/>
      <c r="HCF23" s="66"/>
      <c r="HCH23" s="67"/>
      <c r="HCK23" s="66"/>
      <c r="HCM23" s="67"/>
      <c r="HCP23" s="66"/>
      <c r="HCR23" s="67"/>
      <c r="HCU23" s="66"/>
      <c r="HCW23" s="67"/>
      <c r="HCZ23" s="66"/>
      <c r="HDB23" s="67"/>
      <c r="HDE23" s="66"/>
      <c r="HDG23" s="67"/>
      <c r="HDJ23" s="66"/>
      <c r="HDL23" s="67"/>
      <c r="HDO23" s="66"/>
      <c r="HDQ23" s="67"/>
      <c r="HDT23" s="66"/>
      <c r="HDV23" s="67"/>
      <c r="HDY23" s="66"/>
      <c r="HEA23" s="67"/>
      <c r="HED23" s="66"/>
      <c r="HEF23" s="67"/>
      <c r="HEI23" s="66"/>
      <c r="HEK23" s="67"/>
      <c r="HEN23" s="66"/>
      <c r="HEP23" s="67"/>
      <c r="HES23" s="66"/>
      <c r="HEU23" s="67"/>
      <c r="HEX23" s="66"/>
      <c r="HEZ23" s="67"/>
      <c r="HFC23" s="66"/>
      <c r="HFE23" s="67"/>
      <c r="HFH23" s="66"/>
      <c r="HFJ23" s="67"/>
      <c r="HFM23" s="66"/>
      <c r="HFO23" s="67"/>
      <c r="HFR23" s="66"/>
      <c r="HFT23" s="67"/>
      <c r="HFW23" s="66"/>
      <c r="HFY23" s="67"/>
      <c r="HGB23" s="66"/>
      <c r="HGD23" s="67"/>
      <c r="HGG23" s="66"/>
      <c r="HGI23" s="67"/>
      <c r="HGL23" s="66"/>
      <c r="HGN23" s="67"/>
      <c r="HGQ23" s="66"/>
      <c r="HGS23" s="67"/>
      <c r="HGV23" s="66"/>
      <c r="HGX23" s="67"/>
      <c r="HHA23" s="66"/>
      <c r="HHC23" s="67"/>
      <c r="HHF23" s="66"/>
      <c r="HHH23" s="67"/>
      <c r="HHK23" s="66"/>
      <c r="HHM23" s="67"/>
      <c r="HHP23" s="66"/>
      <c r="HHR23" s="67"/>
      <c r="HHU23" s="66"/>
      <c r="HHW23" s="67"/>
      <c r="HHZ23" s="66"/>
      <c r="HIB23" s="67"/>
      <c r="HIE23" s="66"/>
      <c r="HIG23" s="67"/>
      <c r="HIJ23" s="66"/>
      <c r="HIL23" s="67"/>
      <c r="HIO23" s="66"/>
      <c r="HIQ23" s="67"/>
      <c r="HIT23" s="66"/>
      <c r="HIV23" s="67"/>
      <c r="HIY23" s="66"/>
      <c r="HJA23" s="67"/>
      <c r="HJD23" s="66"/>
      <c r="HJF23" s="67"/>
      <c r="HJI23" s="66"/>
      <c r="HJK23" s="67"/>
      <c r="HJN23" s="66"/>
      <c r="HJP23" s="67"/>
      <c r="HJS23" s="66"/>
      <c r="HJU23" s="67"/>
      <c r="HJX23" s="66"/>
      <c r="HJZ23" s="67"/>
      <c r="HKC23" s="66"/>
      <c r="HKE23" s="67"/>
      <c r="HKH23" s="66"/>
      <c r="HKJ23" s="67"/>
      <c r="HKM23" s="66"/>
      <c r="HKO23" s="67"/>
      <c r="HKR23" s="66"/>
      <c r="HKT23" s="67"/>
      <c r="HKW23" s="66"/>
      <c r="HKY23" s="67"/>
      <c r="HLB23" s="66"/>
      <c r="HLD23" s="67"/>
      <c r="HLG23" s="66"/>
      <c r="HLI23" s="67"/>
      <c r="HLL23" s="66"/>
      <c r="HLN23" s="67"/>
      <c r="HLQ23" s="66"/>
      <c r="HLS23" s="67"/>
      <c r="HLV23" s="66"/>
      <c r="HLX23" s="67"/>
      <c r="HMA23" s="66"/>
      <c r="HMC23" s="67"/>
      <c r="HMF23" s="66"/>
      <c r="HMH23" s="67"/>
      <c r="HMK23" s="66"/>
      <c r="HMM23" s="67"/>
      <c r="HMP23" s="66"/>
      <c r="HMR23" s="67"/>
      <c r="HMU23" s="66"/>
      <c r="HMW23" s="67"/>
      <c r="HMZ23" s="66"/>
      <c r="HNB23" s="67"/>
      <c r="HNE23" s="66"/>
      <c r="HNG23" s="67"/>
      <c r="HNJ23" s="66"/>
      <c r="HNL23" s="67"/>
      <c r="HNO23" s="66"/>
      <c r="HNQ23" s="67"/>
      <c r="HNT23" s="66"/>
      <c r="HNV23" s="67"/>
      <c r="HNY23" s="66"/>
      <c r="HOA23" s="67"/>
      <c r="HOD23" s="66"/>
      <c r="HOF23" s="67"/>
      <c r="HOI23" s="66"/>
      <c r="HOK23" s="67"/>
      <c r="HON23" s="66"/>
      <c r="HOP23" s="67"/>
      <c r="HOS23" s="66"/>
      <c r="HOU23" s="67"/>
      <c r="HOX23" s="66"/>
      <c r="HOZ23" s="67"/>
      <c r="HPC23" s="66"/>
      <c r="HPE23" s="67"/>
      <c r="HPH23" s="66"/>
      <c r="HPJ23" s="67"/>
      <c r="HPM23" s="66"/>
      <c r="HPO23" s="67"/>
      <c r="HPR23" s="66"/>
      <c r="HPT23" s="67"/>
      <c r="HPW23" s="66"/>
      <c r="HPY23" s="67"/>
      <c r="HQB23" s="66"/>
      <c r="HQD23" s="67"/>
      <c r="HQG23" s="66"/>
      <c r="HQI23" s="67"/>
      <c r="HQL23" s="66"/>
      <c r="HQN23" s="67"/>
      <c r="HQQ23" s="66"/>
      <c r="HQS23" s="67"/>
      <c r="HQV23" s="66"/>
      <c r="HQX23" s="67"/>
      <c r="HRA23" s="66"/>
      <c r="HRC23" s="67"/>
      <c r="HRF23" s="66"/>
      <c r="HRH23" s="67"/>
      <c r="HRK23" s="66"/>
      <c r="HRM23" s="67"/>
      <c r="HRP23" s="66"/>
      <c r="HRR23" s="67"/>
      <c r="HRU23" s="66"/>
      <c r="HRW23" s="67"/>
      <c r="HRZ23" s="66"/>
      <c r="HSB23" s="67"/>
      <c r="HSE23" s="66"/>
      <c r="HSG23" s="67"/>
      <c r="HSJ23" s="66"/>
      <c r="HSL23" s="67"/>
      <c r="HSO23" s="66"/>
      <c r="HSQ23" s="67"/>
      <c r="HST23" s="66"/>
      <c r="HSV23" s="67"/>
      <c r="HSY23" s="66"/>
      <c r="HTA23" s="67"/>
      <c r="HTD23" s="66"/>
      <c r="HTF23" s="67"/>
      <c r="HTI23" s="66"/>
      <c r="HTK23" s="67"/>
      <c r="HTN23" s="66"/>
      <c r="HTP23" s="67"/>
      <c r="HTS23" s="66"/>
      <c r="HTU23" s="67"/>
      <c r="HTX23" s="66"/>
      <c r="HTZ23" s="67"/>
      <c r="HUC23" s="66"/>
      <c r="HUE23" s="67"/>
      <c r="HUH23" s="66"/>
      <c r="HUJ23" s="67"/>
      <c r="HUM23" s="66"/>
      <c r="HUO23" s="67"/>
      <c r="HUR23" s="66"/>
      <c r="HUT23" s="67"/>
      <c r="HUW23" s="66"/>
      <c r="HUY23" s="67"/>
      <c r="HVB23" s="66"/>
      <c r="HVD23" s="67"/>
      <c r="HVG23" s="66"/>
      <c r="HVI23" s="67"/>
      <c r="HVL23" s="66"/>
      <c r="HVN23" s="67"/>
      <c r="HVQ23" s="66"/>
      <c r="HVS23" s="67"/>
      <c r="HVV23" s="66"/>
      <c r="HVX23" s="67"/>
      <c r="HWA23" s="66"/>
      <c r="HWC23" s="67"/>
      <c r="HWF23" s="66"/>
      <c r="HWH23" s="67"/>
      <c r="HWK23" s="66"/>
      <c r="HWM23" s="67"/>
      <c r="HWP23" s="66"/>
      <c r="HWR23" s="67"/>
      <c r="HWU23" s="66"/>
      <c r="HWW23" s="67"/>
      <c r="HWZ23" s="66"/>
      <c r="HXB23" s="67"/>
      <c r="HXE23" s="66"/>
      <c r="HXG23" s="67"/>
      <c r="HXJ23" s="66"/>
      <c r="HXL23" s="67"/>
      <c r="HXO23" s="66"/>
      <c r="HXQ23" s="67"/>
      <c r="HXT23" s="66"/>
      <c r="HXV23" s="67"/>
      <c r="HXY23" s="66"/>
      <c r="HYA23" s="67"/>
      <c r="HYD23" s="66"/>
      <c r="HYF23" s="67"/>
      <c r="HYI23" s="66"/>
      <c r="HYK23" s="67"/>
      <c r="HYN23" s="66"/>
      <c r="HYP23" s="67"/>
      <c r="HYS23" s="66"/>
      <c r="HYU23" s="67"/>
      <c r="HYX23" s="66"/>
      <c r="HYZ23" s="67"/>
      <c r="HZC23" s="66"/>
      <c r="HZE23" s="67"/>
      <c r="HZH23" s="66"/>
      <c r="HZJ23" s="67"/>
      <c r="HZM23" s="66"/>
      <c r="HZO23" s="67"/>
      <c r="HZR23" s="66"/>
      <c r="HZT23" s="67"/>
      <c r="HZW23" s="66"/>
      <c r="HZY23" s="67"/>
      <c r="IAB23" s="66"/>
      <c r="IAD23" s="67"/>
      <c r="IAG23" s="66"/>
      <c r="IAI23" s="67"/>
      <c r="IAL23" s="66"/>
      <c r="IAN23" s="67"/>
      <c r="IAQ23" s="66"/>
      <c r="IAS23" s="67"/>
      <c r="IAV23" s="66"/>
      <c r="IAX23" s="67"/>
      <c r="IBA23" s="66"/>
      <c r="IBC23" s="67"/>
      <c r="IBF23" s="66"/>
      <c r="IBH23" s="67"/>
      <c r="IBK23" s="66"/>
      <c r="IBM23" s="67"/>
      <c r="IBP23" s="66"/>
      <c r="IBR23" s="67"/>
      <c r="IBU23" s="66"/>
      <c r="IBW23" s="67"/>
      <c r="IBZ23" s="66"/>
      <c r="ICB23" s="67"/>
      <c r="ICE23" s="66"/>
      <c r="ICG23" s="67"/>
      <c r="ICJ23" s="66"/>
      <c r="ICL23" s="67"/>
      <c r="ICO23" s="66"/>
      <c r="ICQ23" s="67"/>
      <c r="ICT23" s="66"/>
      <c r="ICV23" s="67"/>
      <c r="ICY23" s="66"/>
      <c r="IDA23" s="67"/>
      <c r="IDD23" s="66"/>
      <c r="IDF23" s="67"/>
      <c r="IDI23" s="66"/>
      <c r="IDK23" s="67"/>
      <c r="IDN23" s="66"/>
      <c r="IDP23" s="67"/>
      <c r="IDS23" s="66"/>
      <c r="IDU23" s="67"/>
      <c r="IDX23" s="66"/>
      <c r="IDZ23" s="67"/>
      <c r="IEC23" s="66"/>
      <c r="IEE23" s="67"/>
      <c r="IEH23" s="66"/>
      <c r="IEJ23" s="67"/>
      <c r="IEM23" s="66"/>
      <c r="IEO23" s="67"/>
      <c r="IER23" s="66"/>
      <c r="IET23" s="67"/>
      <c r="IEW23" s="66"/>
      <c r="IEY23" s="67"/>
      <c r="IFB23" s="66"/>
      <c r="IFD23" s="67"/>
      <c r="IFG23" s="66"/>
      <c r="IFI23" s="67"/>
      <c r="IFL23" s="66"/>
      <c r="IFN23" s="67"/>
      <c r="IFQ23" s="66"/>
      <c r="IFS23" s="67"/>
      <c r="IFV23" s="66"/>
      <c r="IFX23" s="67"/>
      <c r="IGA23" s="66"/>
      <c r="IGC23" s="67"/>
      <c r="IGF23" s="66"/>
      <c r="IGH23" s="67"/>
      <c r="IGK23" s="66"/>
      <c r="IGM23" s="67"/>
      <c r="IGP23" s="66"/>
      <c r="IGR23" s="67"/>
      <c r="IGU23" s="66"/>
      <c r="IGW23" s="67"/>
      <c r="IGZ23" s="66"/>
      <c r="IHB23" s="67"/>
      <c r="IHE23" s="66"/>
      <c r="IHG23" s="67"/>
      <c r="IHJ23" s="66"/>
      <c r="IHL23" s="67"/>
      <c r="IHO23" s="66"/>
      <c r="IHQ23" s="67"/>
      <c r="IHT23" s="66"/>
      <c r="IHV23" s="67"/>
      <c r="IHY23" s="66"/>
      <c r="IIA23" s="67"/>
      <c r="IID23" s="66"/>
      <c r="IIF23" s="67"/>
      <c r="III23" s="66"/>
      <c r="IIK23" s="67"/>
      <c r="IIN23" s="66"/>
      <c r="IIP23" s="67"/>
      <c r="IIS23" s="66"/>
      <c r="IIU23" s="67"/>
      <c r="IIX23" s="66"/>
      <c r="IIZ23" s="67"/>
      <c r="IJC23" s="66"/>
      <c r="IJE23" s="67"/>
      <c r="IJH23" s="66"/>
      <c r="IJJ23" s="67"/>
      <c r="IJM23" s="66"/>
      <c r="IJO23" s="67"/>
      <c r="IJR23" s="66"/>
      <c r="IJT23" s="67"/>
      <c r="IJW23" s="66"/>
      <c r="IJY23" s="67"/>
      <c r="IKB23" s="66"/>
      <c r="IKD23" s="67"/>
      <c r="IKG23" s="66"/>
      <c r="IKI23" s="67"/>
      <c r="IKL23" s="66"/>
      <c r="IKN23" s="67"/>
      <c r="IKQ23" s="66"/>
      <c r="IKS23" s="67"/>
      <c r="IKV23" s="66"/>
      <c r="IKX23" s="67"/>
      <c r="ILA23" s="66"/>
      <c r="ILC23" s="67"/>
      <c r="ILF23" s="66"/>
      <c r="ILH23" s="67"/>
      <c r="ILK23" s="66"/>
      <c r="ILM23" s="67"/>
      <c r="ILP23" s="66"/>
      <c r="ILR23" s="67"/>
      <c r="ILU23" s="66"/>
      <c r="ILW23" s="67"/>
      <c r="ILZ23" s="66"/>
      <c r="IMB23" s="67"/>
      <c r="IME23" s="66"/>
      <c r="IMG23" s="67"/>
      <c r="IMJ23" s="66"/>
      <c r="IML23" s="67"/>
      <c r="IMO23" s="66"/>
      <c r="IMQ23" s="67"/>
      <c r="IMT23" s="66"/>
      <c r="IMV23" s="67"/>
      <c r="IMY23" s="66"/>
      <c r="INA23" s="67"/>
      <c r="IND23" s="66"/>
      <c r="INF23" s="67"/>
      <c r="INI23" s="66"/>
      <c r="INK23" s="67"/>
      <c r="INN23" s="66"/>
      <c r="INP23" s="67"/>
      <c r="INS23" s="66"/>
      <c r="INU23" s="67"/>
      <c r="INX23" s="66"/>
      <c r="INZ23" s="67"/>
      <c r="IOC23" s="66"/>
      <c r="IOE23" s="67"/>
      <c r="IOH23" s="66"/>
      <c r="IOJ23" s="67"/>
      <c r="IOM23" s="66"/>
      <c r="IOO23" s="67"/>
      <c r="IOR23" s="66"/>
      <c r="IOT23" s="67"/>
      <c r="IOW23" s="66"/>
      <c r="IOY23" s="67"/>
      <c r="IPB23" s="66"/>
      <c r="IPD23" s="67"/>
      <c r="IPG23" s="66"/>
      <c r="IPI23" s="67"/>
      <c r="IPL23" s="66"/>
      <c r="IPN23" s="67"/>
      <c r="IPQ23" s="66"/>
      <c r="IPS23" s="67"/>
      <c r="IPV23" s="66"/>
      <c r="IPX23" s="67"/>
      <c r="IQA23" s="66"/>
      <c r="IQC23" s="67"/>
      <c r="IQF23" s="66"/>
      <c r="IQH23" s="67"/>
      <c r="IQK23" s="66"/>
      <c r="IQM23" s="67"/>
      <c r="IQP23" s="66"/>
      <c r="IQR23" s="67"/>
      <c r="IQU23" s="66"/>
      <c r="IQW23" s="67"/>
      <c r="IQZ23" s="66"/>
      <c r="IRB23" s="67"/>
      <c r="IRE23" s="66"/>
      <c r="IRG23" s="67"/>
      <c r="IRJ23" s="66"/>
      <c r="IRL23" s="67"/>
      <c r="IRO23" s="66"/>
      <c r="IRQ23" s="67"/>
      <c r="IRT23" s="66"/>
      <c r="IRV23" s="67"/>
      <c r="IRY23" s="66"/>
      <c r="ISA23" s="67"/>
      <c r="ISD23" s="66"/>
      <c r="ISF23" s="67"/>
      <c r="ISI23" s="66"/>
      <c r="ISK23" s="67"/>
      <c r="ISN23" s="66"/>
      <c r="ISP23" s="67"/>
      <c r="ISS23" s="66"/>
      <c r="ISU23" s="67"/>
      <c r="ISX23" s="66"/>
      <c r="ISZ23" s="67"/>
      <c r="ITC23" s="66"/>
      <c r="ITE23" s="67"/>
      <c r="ITH23" s="66"/>
      <c r="ITJ23" s="67"/>
      <c r="ITM23" s="66"/>
      <c r="ITO23" s="67"/>
      <c r="ITR23" s="66"/>
      <c r="ITT23" s="67"/>
      <c r="ITW23" s="66"/>
      <c r="ITY23" s="67"/>
      <c r="IUB23" s="66"/>
      <c r="IUD23" s="67"/>
      <c r="IUG23" s="66"/>
      <c r="IUI23" s="67"/>
      <c r="IUL23" s="66"/>
      <c r="IUN23" s="67"/>
      <c r="IUQ23" s="66"/>
      <c r="IUS23" s="67"/>
      <c r="IUV23" s="66"/>
      <c r="IUX23" s="67"/>
      <c r="IVA23" s="66"/>
      <c r="IVC23" s="67"/>
      <c r="IVF23" s="66"/>
      <c r="IVH23" s="67"/>
      <c r="IVK23" s="66"/>
      <c r="IVM23" s="67"/>
      <c r="IVP23" s="66"/>
      <c r="IVR23" s="67"/>
      <c r="IVU23" s="66"/>
      <c r="IVW23" s="67"/>
      <c r="IVZ23" s="66"/>
      <c r="IWB23" s="67"/>
      <c r="IWE23" s="66"/>
      <c r="IWG23" s="67"/>
      <c r="IWJ23" s="66"/>
      <c r="IWL23" s="67"/>
      <c r="IWO23" s="66"/>
      <c r="IWQ23" s="67"/>
      <c r="IWT23" s="66"/>
      <c r="IWV23" s="67"/>
      <c r="IWY23" s="66"/>
      <c r="IXA23" s="67"/>
      <c r="IXD23" s="66"/>
      <c r="IXF23" s="67"/>
      <c r="IXI23" s="66"/>
      <c r="IXK23" s="67"/>
      <c r="IXN23" s="66"/>
      <c r="IXP23" s="67"/>
      <c r="IXS23" s="66"/>
      <c r="IXU23" s="67"/>
      <c r="IXX23" s="66"/>
      <c r="IXZ23" s="67"/>
      <c r="IYC23" s="66"/>
      <c r="IYE23" s="67"/>
      <c r="IYH23" s="66"/>
      <c r="IYJ23" s="67"/>
      <c r="IYM23" s="66"/>
      <c r="IYO23" s="67"/>
      <c r="IYR23" s="66"/>
      <c r="IYT23" s="67"/>
      <c r="IYW23" s="66"/>
      <c r="IYY23" s="67"/>
      <c r="IZB23" s="66"/>
      <c r="IZD23" s="67"/>
      <c r="IZG23" s="66"/>
      <c r="IZI23" s="67"/>
      <c r="IZL23" s="66"/>
      <c r="IZN23" s="67"/>
      <c r="IZQ23" s="66"/>
      <c r="IZS23" s="67"/>
      <c r="IZV23" s="66"/>
      <c r="IZX23" s="67"/>
      <c r="JAA23" s="66"/>
      <c r="JAC23" s="67"/>
      <c r="JAF23" s="66"/>
      <c r="JAH23" s="67"/>
      <c r="JAK23" s="66"/>
      <c r="JAM23" s="67"/>
      <c r="JAP23" s="66"/>
      <c r="JAR23" s="67"/>
      <c r="JAU23" s="66"/>
      <c r="JAW23" s="67"/>
      <c r="JAZ23" s="66"/>
      <c r="JBB23" s="67"/>
      <c r="JBE23" s="66"/>
      <c r="JBG23" s="67"/>
      <c r="JBJ23" s="66"/>
      <c r="JBL23" s="67"/>
      <c r="JBO23" s="66"/>
      <c r="JBQ23" s="67"/>
      <c r="JBT23" s="66"/>
      <c r="JBV23" s="67"/>
      <c r="JBY23" s="66"/>
      <c r="JCA23" s="67"/>
      <c r="JCD23" s="66"/>
      <c r="JCF23" s="67"/>
      <c r="JCI23" s="66"/>
      <c r="JCK23" s="67"/>
      <c r="JCN23" s="66"/>
      <c r="JCP23" s="67"/>
      <c r="JCS23" s="66"/>
      <c r="JCU23" s="67"/>
      <c r="JCX23" s="66"/>
      <c r="JCZ23" s="67"/>
      <c r="JDC23" s="66"/>
      <c r="JDE23" s="67"/>
      <c r="JDH23" s="66"/>
      <c r="JDJ23" s="67"/>
      <c r="JDM23" s="66"/>
      <c r="JDO23" s="67"/>
      <c r="JDR23" s="66"/>
      <c r="JDT23" s="67"/>
      <c r="JDW23" s="66"/>
      <c r="JDY23" s="67"/>
      <c r="JEB23" s="66"/>
      <c r="JED23" s="67"/>
      <c r="JEG23" s="66"/>
      <c r="JEI23" s="67"/>
      <c r="JEL23" s="66"/>
      <c r="JEN23" s="67"/>
      <c r="JEQ23" s="66"/>
      <c r="JES23" s="67"/>
      <c r="JEV23" s="66"/>
      <c r="JEX23" s="67"/>
      <c r="JFA23" s="66"/>
      <c r="JFC23" s="67"/>
      <c r="JFF23" s="66"/>
      <c r="JFH23" s="67"/>
      <c r="JFK23" s="66"/>
      <c r="JFM23" s="67"/>
      <c r="JFP23" s="66"/>
      <c r="JFR23" s="67"/>
      <c r="JFU23" s="66"/>
      <c r="JFW23" s="67"/>
      <c r="JFZ23" s="66"/>
      <c r="JGB23" s="67"/>
      <c r="JGE23" s="66"/>
      <c r="JGG23" s="67"/>
      <c r="JGJ23" s="66"/>
      <c r="JGL23" s="67"/>
      <c r="JGO23" s="66"/>
      <c r="JGQ23" s="67"/>
      <c r="JGT23" s="66"/>
      <c r="JGV23" s="67"/>
      <c r="JGY23" s="66"/>
      <c r="JHA23" s="67"/>
      <c r="JHD23" s="66"/>
      <c r="JHF23" s="67"/>
      <c r="JHI23" s="66"/>
      <c r="JHK23" s="67"/>
      <c r="JHN23" s="66"/>
      <c r="JHP23" s="67"/>
      <c r="JHS23" s="66"/>
      <c r="JHU23" s="67"/>
      <c r="JHX23" s="66"/>
      <c r="JHZ23" s="67"/>
      <c r="JIC23" s="66"/>
      <c r="JIE23" s="67"/>
      <c r="JIH23" s="66"/>
      <c r="JIJ23" s="67"/>
      <c r="JIM23" s="66"/>
      <c r="JIO23" s="67"/>
      <c r="JIR23" s="66"/>
      <c r="JIT23" s="67"/>
      <c r="JIW23" s="66"/>
      <c r="JIY23" s="67"/>
      <c r="JJB23" s="66"/>
      <c r="JJD23" s="67"/>
      <c r="JJG23" s="66"/>
      <c r="JJI23" s="67"/>
      <c r="JJL23" s="66"/>
      <c r="JJN23" s="67"/>
      <c r="JJQ23" s="66"/>
      <c r="JJS23" s="67"/>
      <c r="JJV23" s="66"/>
      <c r="JJX23" s="67"/>
      <c r="JKA23" s="66"/>
      <c r="JKC23" s="67"/>
      <c r="JKF23" s="66"/>
      <c r="JKH23" s="67"/>
      <c r="JKK23" s="66"/>
      <c r="JKM23" s="67"/>
      <c r="JKP23" s="66"/>
      <c r="JKR23" s="67"/>
      <c r="JKU23" s="66"/>
      <c r="JKW23" s="67"/>
      <c r="JKZ23" s="66"/>
      <c r="JLB23" s="67"/>
      <c r="JLE23" s="66"/>
      <c r="JLG23" s="67"/>
      <c r="JLJ23" s="66"/>
      <c r="JLL23" s="67"/>
      <c r="JLO23" s="66"/>
      <c r="JLQ23" s="67"/>
      <c r="JLT23" s="66"/>
      <c r="JLV23" s="67"/>
      <c r="JLY23" s="66"/>
      <c r="JMA23" s="67"/>
      <c r="JMD23" s="66"/>
      <c r="JMF23" s="67"/>
      <c r="JMI23" s="66"/>
      <c r="JMK23" s="67"/>
      <c r="JMN23" s="66"/>
      <c r="JMP23" s="67"/>
      <c r="JMS23" s="66"/>
      <c r="JMU23" s="67"/>
      <c r="JMX23" s="66"/>
      <c r="JMZ23" s="67"/>
      <c r="JNC23" s="66"/>
      <c r="JNE23" s="67"/>
      <c r="JNH23" s="66"/>
      <c r="JNJ23" s="67"/>
      <c r="JNM23" s="66"/>
      <c r="JNO23" s="67"/>
      <c r="JNR23" s="66"/>
      <c r="JNT23" s="67"/>
      <c r="JNW23" s="66"/>
      <c r="JNY23" s="67"/>
      <c r="JOB23" s="66"/>
      <c r="JOD23" s="67"/>
      <c r="JOG23" s="66"/>
      <c r="JOI23" s="67"/>
      <c r="JOL23" s="66"/>
      <c r="JON23" s="67"/>
      <c r="JOQ23" s="66"/>
      <c r="JOS23" s="67"/>
      <c r="JOV23" s="66"/>
      <c r="JOX23" s="67"/>
      <c r="JPA23" s="66"/>
      <c r="JPC23" s="67"/>
      <c r="JPF23" s="66"/>
      <c r="JPH23" s="67"/>
      <c r="JPK23" s="66"/>
      <c r="JPM23" s="67"/>
      <c r="JPP23" s="66"/>
      <c r="JPR23" s="67"/>
      <c r="JPU23" s="66"/>
      <c r="JPW23" s="67"/>
      <c r="JPZ23" s="66"/>
      <c r="JQB23" s="67"/>
      <c r="JQE23" s="66"/>
      <c r="JQG23" s="67"/>
      <c r="JQJ23" s="66"/>
      <c r="JQL23" s="67"/>
      <c r="JQO23" s="66"/>
      <c r="JQQ23" s="67"/>
      <c r="JQT23" s="66"/>
      <c r="JQV23" s="67"/>
      <c r="JQY23" s="66"/>
      <c r="JRA23" s="67"/>
      <c r="JRD23" s="66"/>
      <c r="JRF23" s="67"/>
      <c r="JRI23" s="66"/>
      <c r="JRK23" s="67"/>
      <c r="JRN23" s="66"/>
      <c r="JRP23" s="67"/>
      <c r="JRS23" s="66"/>
      <c r="JRU23" s="67"/>
      <c r="JRX23" s="66"/>
      <c r="JRZ23" s="67"/>
      <c r="JSC23" s="66"/>
      <c r="JSE23" s="67"/>
      <c r="JSH23" s="66"/>
      <c r="JSJ23" s="67"/>
      <c r="JSM23" s="66"/>
      <c r="JSO23" s="67"/>
      <c r="JSR23" s="66"/>
      <c r="JST23" s="67"/>
      <c r="JSW23" s="66"/>
      <c r="JSY23" s="67"/>
      <c r="JTB23" s="66"/>
      <c r="JTD23" s="67"/>
      <c r="JTG23" s="66"/>
      <c r="JTI23" s="67"/>
      <c r="JTL23" s="66"/>
      <c r="JTN23" s="67"/>
      <c r="JTQ23" s="66"/>
      <c r="JTS23" s="67"/>
      <c r="JTV23" s="66"/>
      <c r="JTX23" s="67"/>
      <c r="JUA23" s="66"/>
      <c r="JUC23" s="67"/>
      <c r="JUF23" s="66"/>
      <c r="JUH23" s="67"/>
      <c r="JUK23" s="66"/>
      <c r="JUM23" s="67"/>
      <c r="JUP23" s="66"/>
      <c r="JUR23" s="67"/>
      <c r="JUU23" s="66"/>
      <c r="JUW23" s="67"/>
      <c r="JUZ23" s="66"/>
      <c r="JVB23" s="67"/>
      <c r="JVE23" s="66"/>
      <c r="JVG23" s="67"/>
      <c r="JVJ23" s="66"/>
      <c r="JVL23" s="67"/>
      <c r="JVO23" s="66"/>
      <c r="JVQ23" s="67"/>
      <c r="JVT23" s="66"/>
      <c r="JVV23" s="67"/>
      <c r="JVY23" s="66"/>
      <c r="JWA23" s="67"/>
      <c r="JWD23" s="66"/>
      <c r="JWF23" s="67"/>
      <c r="JWI23" s="66"/>
      <c r="JWK23" s="67"/>
      <c r="JWN23" s="66"/>
      <c r="JWP23" s="67"/>
      <c r="JWS23" s="66"/>
      <c r="JWU23" s="67"/>
      <c r="JWX23" s="66"/>
      <c r="JWZ23" s="67"/>
      <c r="JXC23" s="66"/>
      <c r="JXE23" s="67"/>
      <c r="JXH23" s="66"/>
      <c r="JXJ23" s="67"/>
      <c r="JXM23" s="66"/>
      <c r="JXO23" s="67"/>
      <c r="JXR23" s="66"/>
      <c r="JXT23" s="67"/>
      <c r="JXW23" s="66"/>
      <c r="JXY23" s="67"/>
      <c r="JYB23" s="66"/>
      <c r="JYD23" s="67"/>
      <c r="JYG23" s="66"/>
      <c r="JYI23" s="67"/>
      <c r="JYL23" s="66"/>
      <c r="JYN23" s="67"/>
      <c r="JYQ23" s="66"/>
      <c r="JYS23" s="67"/>
      <c r="JYV23" s="66"/>
      <c r="JYX23" s="67"/>
      <c r="JZA23" s="66"/>
      <c r="JZC23" s="67"/>
      <c r="JZF23" s="66"/>
      <c r="JZH23" s="67"/>
      <c r="JZK23" s="66"/>
      <c r="JZM23" s="67"/>
      <c r="JZP23" s="66"/>
      <c r="JZR23" s="67"/>
      <c r="JZU23" s="66"/>
      <c r="JZW23" s="67"/>
      <c r="JZZ23" s="66"/>
      <c r="KAB23" s="67"/>
      <c r="KAE23" s="66"/>
      <c r="KAG23" s="67"/>
      <c r="KAJ23" s="66"/>
      <c r="KAL23" s="67"/>
      <c r="KAO23" s="66"/>
      <c r="KAQ23" s="67"/>
      <c r="KAT23" s="66"/>
      <c r="KAV23" s="67"/>
      <c r="KAY23" s="66"/>
      <c r="KBA23" s="67"/>
      <c r="KBD23" s="66"/>
      <c r="KBF23" s="67"/>
      <c r="KBI23" s="66"/>
      <c r="KBK23" s="67"/>
      <c r="KBN23" s="66"/>
      <c r="KBP23" s="67"/>
      <c r="KBS23" s="66"/>
      <c r="KBU23" s="67"/>
      <c r="KBX23" s="66"/>
      <c r="KBZ23" s="67"/>
      <c r="KCC23" s="66"/>
      <c r="KCE23" s="67"/>
      <c r="KCH23" s="66"/>
      <c r="KCJ23" s="67"/>
      <c r="KCM23" s="66"/>
      <c r="KCO23" s="67"/>
      <c r="KCR23" s="66"/>
      <c r="KCT23" s="67"/>
      <c r="KCW23" s="66"/>
      <c r="KCY23" s="67"/>
      <c r="KDB23" s="66"/>
      <c r="KDD23" s="67"/>
      <c r="KDG23" s="66"/>
      <c r="KDI23" s="67"/>
      <c r="KDL23" s="66"/>
      <c r="KDN23" s="67"/>
      <c r="KDQ23" s="66"/>
      <c r="KDS23" s="67"/>
      <c r="KDV23" s="66"/>
      <c r="KDX23" s="67"/>
      <c r="KEA23" s="66"/>
      <c r="KEC23" s="67"/>
      <c r="KEF23" s="66"/>
      <c r="KEH23" s="67"/>
      <c r="KEK23" s="66"/>
      <c r="KEM23" s="67"/>
      <c r="KEP23" s="66"/>
      <c r="KER23" s="67"/>
      <c r="KEU23" s="66"/>
      <c r="KEW23" s="67"/>
      <c r="KEZ23" s="66"/>
      <c r="KFB23" s="67"/>
      <c r="KFE23" s="66"/>
      <c r="KFG23" s="67"/>
      <c r="KFJ23" s="66"/>
      <c r="KFL23" s="67"/>
      <c r="KFO23" s="66"/>
      <c r="KFQ23" s="67"/>
      <c r="KFT23" s="66"/>
      <c r="KFV23" s="67"/>
      <c r="KFY23" s="66"/>
      <c r="KGA23" s="67"/>
      <c r="KGD23" s="66"/>
      <c r="KGF23" s="67"/>
      <c r="KGI23" s="66"/>
      <c r="KGK23" s="67"/>
      <c r="KGN23" s="66"/>
      <c r="KGP23" s="67"/>
      <c r="KGS23" s="66"/>
      <c r="KGU23" s="67"/>
      <c r="KGX23" s="66"/>
      <c r="KGZ23" s="67"/>
      <c r="KHC23" s="66"/>
      <c r="KHE23" s="67"/>
      <c r="KHH23" s="66"/>
      <c r="KHJ23" s="67"/>
      <c r="KHM23" s="66"/>
      <c r="KHO23" s="67"/>
      <c r="KHR23" s="66"/>
      <c r="KHT23" s="67"/>
      <c r="KHW23" s="66"/>
      <c r="KHY23" s="67"/>
      <c r="KIB23" s="66"/>
      <c r="KID23" s="67"/>
      <c r="KIG23" s="66"/>
      <c r="KII23" s="67"/>
      <c r="KIL23" s="66"/>
      <c r="KIN23" s="67"/>
      <c r="KIQ23" s="66"/>
      <c r="KIS23" s="67"/>
      <c r="KIV23" s="66"/>
      <c r="KIX23" s="67"/>
      <c r="KJA23" s="66"/>
      <c r="KJC23" s="67"/>
      <c r="KJF23" s="66"/>
      <c r="KJH23" s="67"/>
      <c r="KJK23" s="66"/>
      <c r="KJM23" s="67"/>
      <c r="KJP23" s="66"/>
      <c r="KJR23" s="67"/>
      <c r="KJU23" s="66"/>
      <c r="KJW23" s="67"/>
      <c r="KJZ23" s="66"/>
      <c r="KKB23" s="67"/>
      <c r="KKE23" s="66"/>
      <c r="KKG23" s="67"/>
      <c r="KKJ23" s="66"/>
      <c r="KKL23" s="67"/>
      <c r="KKO23" s="66"/>
      <c r="KKQ23" s="67"/>
      <c r="KKT23" s="66"/>
      <c r="KKV23" s="67"/>
      <c r="KKY23" s="66"/>
      <c r="KLA23" s="67"/>
      <c r="KLD23" s="66"/>
      <c r="KLF23" s="67"/>
      <c r="KLI23" s="66"/>
      <c r="KLK23" s="67"/>
      <c r="KLN23" s="66"/>
      <c r="KLP23" s="67"/>
      <c r="KLS23" s="66"/>
      <c r="KLU23" s="67"/>
      <c r="KLX23" s="66"/>
      <c r="KLZ23" s="67"/>
      <c r="KMC23" s="66"/>
      <c r="KME23" s="67"/>
      <c r="KMH23" s="66"/>
      <c r="KMJ23" s="67"/>
      <c r="KMM23" s="66"/>
      <c r="KMO23" s="67"/>
      <c r="KMR23" s="66"/>
      <c r="KMT23" s="67"/>
      <c r="KMW23" s="66"/>
      <c r="KMY23" s="67"/>
      <c r="KNB23" s="66"/>
      <c r="KND23" s="67"/>
      <c r="KNG23" s="66"/>
      <c r="KNI23" s="67"/>
      <c r="KNL23" s="66"/>
      <c r="KNN23" s="67"/>
      <c r="KNQ23" s="66"/>
      <c r="KNS23" s="67"/>
      <c r="KNV23" s="66"/>
      <c r="KNX23" s="67"/>
      <c r="KOA23" s="66"/>
      <c r="KOC23" s="67"/>
      <c r="KOF23" s="66"/>
      <c r="KOH23" s="67"/>
      <c r="KOK23" s="66"/>
      <c r="KOM23" s="67"/>
      <c r="KOP23" s="66"/>
      <c r="KOR23" s="67"/>
      <c r="KOU23" s="66"/>
      <c r="KOW23" s="67"/>
      <c r="KOZ23" s="66"/>
      <c r="KPB23" s="67"/>
      <c r="KPE23" s="66"/>
      <c r="KPG23" s="67"/>
      <c r="KPJ23" s="66"/>
      <c r="KPL23" s="67"/>
      <c r="KPO23" s="66"/>
      <c r="KPQ23" s="67"/>
      <c r="KPT23" s="66"/>
      <c r="KPV23" s="67"/>
      <c r="KPY23" s="66"/>
      <c r="KQA23" s="67"/>
      <c r="KQD23" s="66"/>
      <c r="KQF23" s="67"/>
      <c r="KQI23" s="66"/>
      <c r="KQK23" s="67"/>
      <c r="KQN23" s="66"/>
      <c r="KQP23" s="67"/>
      <c r="KQS23" s="66"/>
      <c r="KQU23" s="67"/>
      <c r="KQX23" s="66"/>
      <c r="KQZ23" s="67"/>
      <c r="KRC23" s="66"/>
      <c r="KRE23" s="67"/>
      <c r="KRH23" s="66"/>
      <c r="KRJ23" s="67"/>
      <c r="KRM23" s="66"/>
      <c r="KRO23" s="67"/>
      <c r="KRR23" s="66"/>
      <c r="KRT23" s="67"/>
      <c r="KRW23" s="66"/>
      <c r="KRY23" s="67"/>
      <c r="KSB23" s="66"/>
      <c r="KSD23" s="67"/>
      <c r="KSG23" s="66"/>
      <c r="KSI23" s="67"/>
      <c r="KSL23" s="66"/>
      <c r="KSN23" s="67"/>
      <c r="KSQ23" s="66"/>
      <c r="KSS23" s="67"/>
      <c r="KSV23" s="66"/>
      <c r="KSX23" s="67"/>
      <c r="KTA23" s="66"/>
      <c r="KTC23" s="67"/>
      <c r="KTF23" s="66"/>
      <c r="KTH23" s="67"/>
      <c r="KTK23" s="66"/>
      <c r="KTM23" s="67"/>
      <c r="KTP23" s="66"/>
      <c r="KTR23" s="67"/>
      <c r="KTU23" s="66"/>
      <c r="KTW23" s="67"/>
      <c r="KTZ23" s="66"/>
      <c r="KUB23" s="67"/>
      <c r="KUE23" s="66"/>
      <c r="KUG23" s="67"/>
      <c r="KUJ23" s="66"/>
      <c r="KUL23" s="67"/>
      <c r="KUO23" s="66"/>
      <c r="KUQ23" s="67"/>
      <c r="KUT23" s="66"/>
      <c r="KUV23" s="67"/>
      <c r="KUY23" s="66"/>
      <c r="KVA23" s="67"/>
      <c r="KVD23" s="66"/>
      <c r="KVF23" s="67"/>
      <c r="KVI23" s="66"/>
      <c r="KVK23" s="67"/>
      <c r="KVN23" s="66"/>
      <c r="KVP23" s="67"/>
      <c r="KVS23" s="66"/>
      <c r="KVU23" s="67"/>
      <c r="KVX23" s="66"/>
      <c r="KVZ23" s="67"/>
      <c r="KWC23" s="66"/>
      <c r="KWE23" s="67"/>
      <c r="KWH23" s="66"/>
      <c r="KWJ23" s="67"/>
      <c r="KWM23" s="66"/>
      <c r="KWO23" s="67"/>
      <c r="KWR23" s="66"/>
      <c r="KWT23" s="67"/>
      <c r="KWW23" s="66"/>
      <c r="KWY23" s="67"/>
      <c r="KXB23" s="66"/>
      <c r="KXD23" s="67"/>
      <c r="KXG23" s="66"/>
      <c r="KXI23" s="67"/>
      <c r="KXL23" s="66"/>
      <c r="KXN23" s="67"/>
      <c r="KXQ23" s="66"/>
      <c r="KXS23" s="67"/>
      <c r="KXV23" s="66"/>
      <c r="KXX23" s="67"/>
      <c r="KYA23" s="66"/>
      <c r="KYC23" s="67"/>
      <c r="KYF23" s="66"/>
      <c r="KYH23" s="67"/>
      <c r="KYK23" s="66"/>
      <c r="KYM23" s="67"/>
      <c r="KYP23" s="66"/>
      <c r="KYR23" s="67"/>
      <c r="KYU23" s="66"/>
      <c r="KYW23" s="67"/>
      <c r="KYZ23" s="66"/>
      <c r="KZB23" s="67"/>
      <c r="KZE23" s="66"/>
      <c r="KZG23" s="67"/>
      <c r="KZJ23" s="66"/>
      <c r="KZL23" s="67"/>
      <c r="KZO23" s="66"/>
      <c r="KZQ23" s="67"/>
      <c r="KZT23" s="66"/>
      <c r="KZV23" s="67"/>
      <c r="KZY23" s="66"/>
      <c r="LAA23" s="67"/>
      <c r="LAD23" s="66"/>
      <c r="LAF23" s="67"/>
      <c r="LAI23" s="66"/>
      <c r="LAK23" s="67"/>
      <c r="LAN23" s="66"/>
      <c r="LAP23" s="67"/>
      <c r="LAS23" s="66"/>
      <c r="LAU23" s="67"/>
      <c r="LAX23" s="66"/>
      <c r="LAZ23" s="67"/>
      <c r="LBC23" s="66"/>
      <c r="LBE23" s="67"/>
      <c r="LBH23" s="66"/>
      <c r="LBJ23" s="67"/>
      <c r="LBM23" s="66"/>
      <c r="LBO23" s="67"/>
      <c r="LBR23" s="66"/>
      <c r="LBT23" s="67"/>
      <c r="LBW23" s="66"/>
      <c r="LBY23" s="67"/>
      <c r="LCB23" s="66"/>
      <c r="LCD23" s="67"/>
      <c r="LCG23" s="66"/>
      <c r="LCI23" s="67"/>
      <c r="LCL23" s="66"/>
      <c r="LCN23" s="67"/>
      <c r="LCQ23" s="66"/>
      <c r="LCS23" s="67"/>
      <c r="LCV23" s="66"/>
      <c r="LCX23" s="67"/>
      <c r="LDA23" s="66"/>
      <c r="LDC23" s="67"/>
      <c r="LDF23" s="66"/>
      <c r="LDH23" s="67"/>
      <c r="LDK23" s="66"/>
      <c r="LDM23" s="67"/>
      <c r="LDP23" s="66"/>
      <c r="LDR23" s="67"/>
      <c r="LDU23" s="66"/>
      <c r="LDW23" s="67"/>
      <c r="LDZ23" s="66"/>
      <c r="LEB23" s="67"/>
      <c r="LEE23" s="66"/>
      <c r="LEG23" s="67"/>
      <c r="LEJ23" s="66"/>
      <c r="LEL23" s="67"/>
      <c r="LEO23" s="66"/>
      <c r="LEQ23" s="67"/>
      <c r="LET23" s="66"/>
      <c r="LEV23" s="67"/>
      <c r="LEY23" s="66"/>
      <c r="LFA23" s="67"/>
      <c r="LFD23" s="66"/>
      <c r="LFF23" s="67"/>
      <c r="LFI23" s="66"/>
      <c r="LFK23" s="67"/>
      <c r="LFN23" s="66"/>
      <c r="LFP23" s="67"/>
      <c r="LFS23" s="66"/>
      <c r="LFU23" s="67"/>
      <c r="LFX23" s="66"/>
      <c r="LFZ23" s="67"/>
      <c r="LGC23" s="66"/>
      <c r="LGE23" s="67"/>
      <c r="LGH23" s="66"/>
      <c r="LGJ23" s="67"/>
      <c r="LGM23" s="66"/>
      <c r="LGO23" s="67"/>
      <c r="LGR23" s="66"/>
      <c r="LGT23" s="67"/>
      <c r="LGW23" s="66"/>
      <c r="LGY23" s="67"/>
      <c r="LHB23" s="66"/>
      <c r="LHD23" s="67"/>
      <c r="LHG23" s="66"/>
      <c r="LHI23" s="67"/>
      <c r="LHL23" s="66"/>
      <c r="LHN23" s="67"/>
      <c r="LHQ23" s="66"/>
      <c r="LHS23" s="67"/>
      <c r="LHV23" s="66"/>
      <c r="LHX23" s="67"/>
      <c r="LIA23" s="66"/>
      <c r="LIC23" s="67"/>
      <c r="LIF23" s="66"/>
      <c r="LIH23" s="67"/>
      <c r="LIK23" s="66"/>
      <c r="LIM23" s="67"/>
      <c r="LIP23" s="66"/>
      <c r="LIR23" s="67"/>
      <c r="LIU23" s="66"/>
      <c r="LIW23" s="67"/>
      <c r="LIZ23" s="66"/>
      <c r="LJB23" s="67"/>
      <c r="LJE23" s="66"/>
      <c r="LJG23" s="67"/>
      <c r="LJJ23" s="66"/>
      <c r="LJL23" s="67"/>
      <c r="LJO23" s="66"/>
      <c r="LJQ23" s="67"/>
      <c r="LJT23" s="66"/>
      <c r="LJV23" s="67"/>
      <c r="LJY23" s="66"/>
      <c r="LKA23" s="67"/>
      <c r="LKD23" s="66"/>
      <c r="LKF23" s="67"/>
      <c r="LKI23" s="66"/>
      <c r="LKK23" s="67"/>
      <c r="LKN23" s="66"/>
      <c r="LKP23" s="67"/>
      <c r="LKS23" s="66"/>
      <c r="LKU23" s="67"/>
      <c r="LKX23" s="66"/>
      <c r="LKZ23" s="67"/>
      <c r="LLC23" s="66"/>
      <c r="LLE23" s="67"/>
      <c r="LLH23" s="66"/>
      <c r="LLJ23" s="67"/>
      <c r="LLM23" s="66"/>
      <c r="LLO23" s="67"/>
      <c r="LLR23" s="66"/>
      <c r="LLT23" s="67"/>
      <c r="LLW23" s="66"/>
      <c r="LLY23" s="67"/>
      <c r="LMB23" s="66"/>
      <c r="LMD23" s="67"/>
      <c r="LMG23" s="66"/>
      <c r="LMI23" s="67"/>
      <c r="LML23" s="66"/>
      <c r="LMN23" s="67"/>
      <c r="LMQ23" s="66"/>
      <c r="LMS23" s="67"/>
      <c r="LMV23" s="66"/>
      <c r="LMX23" s="67"/>
      <c r="LNA23" s="66"/>
      <c r="LNC23" s="67"/>
      <c r="LNF23" s="66"/>
      <c r="LNH23" s="67"/>
      <c r="LNK23" s="66"/>
      <c r="LNM23" s="67"/>
      <c r="LNP23" s="66"/>
      <c r="LNR23" s="67"/>
      <c r="LNU23" s="66"/>
      <c r="LNW23" s="67"/>
      <c r="LNZ23" s="66"/>
      <c r="LOB23" s="67"/>
      <c r="LOE23" s="66"/>
      <c r="LOG23" s="67"/>
      <c r="LOJ23" s="66"/>
      <c r="LOL23" s="67"/>
      <c r="LOO23" s="66"/>
      <c r="LOQ23" s="67"/>
      <c r="LOT23" s="66"/>
      <c r="LOV23" s="67"/>
      <c r="LOY23" s="66"/>
      <c r="LPA23" s="67"/>
      <c r="LPD23" s="66"/>
      <c r="LPF23" s="67"/>
      <c r="LPI23" s="66"/>
      <c r="LPK23" s="67"/>
      <c r="LPN23" s="66"/>
      <c r="LPP23" s="67"/>
      <c r="LPS23" s="66"/>
      <c r="LPU23" s="67"/>
      <c r="LPX23" s="66"/>
      <c r="LPZ23" s="67"/>
      <c r="LQC23" s="66"/>
      <c r="LQE23" s="67"/>
      <c r="LQH23" s="66"/>
      <c r="LQJ23" s="67"/>
      <c r="LQM23" s="66"/>
      <c r="LQO23" s="67"/>
      <c r="LQR23" s="66"/>
      <c r="LQT23" s="67"/>
      <c r="LQW23" s="66"/>
      <c r="LQY23" s="67"/>
      <c r="LRB23" s="66"/>
      <c r="LRD23" s="67"/>
      <c r="LRG23" s="66"/>
      <c r="LRI23" s="67"/>
      <c r="LRL23" s="66"/>
      <c r="LRN23" s="67"/>
      <c r="LRQ23" s="66"/>
      <c r="LRS23" s="67"/>
      <c r="LRV23" s="66"/>
      <c r="LRX23" s="67"/>
      <c r="LSA23" s="66"/>
      <c r="LSC23" s="67"/>
      <c r="LSF23" s="66"/>
      <c r="LSH23" s="67"/>
      <c r="LSK23" s="66"/>
      <c r="LSM23" s="67"/>
      <c r="LSP23" s="66"/>
      <c r="LSR23" s="67"/>
      <c r="LSU23" s="66"/>
      <c r="LSW23" s="67"/>
      <c r="LSZ23" s="66"/>
      <c r="LTB23" s="67"/>
      <c r="LTE23" s="66"/>
      <c r="LTG23" s="67"/>
      <c r="LTJ23" s="66"/>
      <c r="LTL23" s="67"/>
      <c r="LTO23" s="66"/>
      <c r="LTQ23" s="67"/>
      <c r="LTT23" s="66"/>
      <c r="LTV23" s="67"/>
      <c r="LTY23" s="66"/>
      <c r="LUA23" s="67"/>
      <c r="LUD23" s="66"/>
      <c r="LUF23" s="67"/>
      <c r="LUI23" s="66"/>
      <c r="LUK23" s="67"/>
      <c r="LUN23" s="66"/>
      <c r="LUP23" s="67"/>
      <c r="LUS23" s="66"/>
      <c r="LUU23" s="67"/>
      <c r="LUX23" s="66"/>
      <c r="LUZ23" s="67"/>
      <c r="LVC23" s="66"/>
      <c r="LVE23" s="67"/>
      <c r="LVH23" s="66"/>
      <c r="LVJ23" s="67"/>
      <c r="LVM23" s="66"/>
      <c r="LVO23" s="67"/>
      <c r="LVR23" s="66"/>
      <c r="LVT23" s="67"/>
      <c r="LVW23" s="66"/>
      <c r="LVY23" s="67"/>
      <c r="LWB23" s="66"/>
      <c r="LWD23" s="67"/>
      <c r="LWG23" s="66"/>
      <c r="LWI23" s="67"/>
      <c r="LWL23" s="66"/>
      <c r="LWN23" s="67"/>
      <c r="LWQ23" s="66"/>
      <c r="LWS23" s="67"/>
      <c r="LWV23" s="66"/>
      <c r="LWX23" s="67"/>
      <c r="LXA23" s="66"/>
      <c r="LXC23" s="67"/>
      <c r="LXF23" s="66"/>
      <c r="LXH23" s="67"/>
      <c r="LXK23" s="66"/>
      <c r="LXM23" s="67"/>
      <c r="LXP23" s="66"/>
      <c r="LXR23" s="67"/>
      <c r="LXU23" s="66"/>
      <c r="LXW23" s="67"/>
      <c r="LXZ23" s="66"/>
      <c r="LYB23" s="67"/>
      <c r="LYE23" s="66"/>
      <c r="LYG23" s="67"/>
      <c r="LYJ23" s="66"/>
      <c r="LYL23" s="67"/>
      <c r="LYO23" s="66"/>
      <c r="LYQ23" s="67"/>
      <c r="LYT23" s="66"/>
      <c r="LYV23" s="67"/>
      <c r="LYY23" s="66"/>
      <c r="LZA23" s="67"/>
      <c r="LZD23" s="66"/>
      <c r="LZF23" s="67"/>
      <c r="LZI23" s="66"/>
      <c r="LZK23" s="67"/>
      <c r="LZN23" s="66"/>
      <c r="LZP23" s="67"/>
      <c r="LZS23" s="66"/>
      <c r="LZU23" s="67"/>
      <c r="LZX23" s="66"/>
      <c r="LZZ23" s="67"/>
      <c r="MAC23" s="66"/>
      <c r="MAE23" s="67"/>
      <c r="MAH23" s="66"/>
      <c r="MAJ23" s="67"/>
      <c r="MAM23" s="66"/>
      <c r="MAO23" s="67"/>
      <c r="MAR23" s="66"/>
      <c r="MAT23" s="67"/>
      <c r="MAW23" s="66"/>
      <c r="MAY23" s="67"/>
      <c r="MBB23" s="66"/>
      <c r="MBD23" s="67"/>
      <c r="MBG23" s="66"/>
      <c r="MBI23" s="67"/>
      <c r="MBL23" s="66"/>
      <c r="MBN23" s="67"/>
      <c r="MBQ23" s="66"/>
      <c r="MBS23" s="67"/>
      <c r="MBV23" s="66"/>
      <c r="MBX23" s="67"/>
      <c r="MCA23" s="66"/>
      <c r="MCC23" s="67"/>
      <c r="MCF23" s="66"/>
      <c r="MCH23" s="67"/>
      <c r="MCK23" s="66"/>
      <c r="MCM23" s="67"/>
      <c r="MCP23" s="66"/>
      <c r="MCR23" s="67"/>
      <c r="MCU23" s="66"/>
      <c r="MCW23" s="67"/>
      <c r="MCZ23" s="66"/>
      <c r="MDB23" s="67"/>
      <c r="MDE23" s="66"/>
      <c r="MDG23" s="67"/>
      <c r="MDJ23" s="66"/>
      <c r="MDL23" s="67"/>
      <c r="MDO23" s="66"/>
      <c r="MDQ23" s="67"/>
      <c r="MDT23" s="66"/>
      <c r="MDV23" s="67"/>
      <c r="MDY23" s="66"/>
      <c r="MEA23" s="67"/>
      <c r="MED23" s="66"/>
      <c r="MEF23" s="67"/>
      <c r="MEI23" s="66"/>
      <c r="MEK23" s="67"/>
      <c r="MEN23" s="66"/>
      <c r="MEP23" s="67"/>
      <c r="MES23" s="66"/>
      <c r="MEU23" s="67"/>
      <c r="MEX23" s="66"/>
      <c r="MEZ23" s="67"/>
      <c r="MFC23" s="66"/>
      <c r="MFE23" s="67"/>
      <c r="MFH23" s="66"/>
      <c r="MFJ23" s="67"/>
      <c r="MFM23" s="66"/>
      <c r="MFO23" s="67"/>
      <c r="MFR23" s="66"/>
      <c r="MFT23" s="67"/>
      <c r="MFW23" s="66"/>
      <c r="MFY23" s="67"/>
      <c r="MGB23" s="66"/>
      <c r="MGD23" s="67"/>
      <c r="MGG23" s="66"/>
      <c r="MGI23" s="67"/>
      <c r="MGL23" s="66"/>
      <c r="MGN23" s="67"/>
      <c r="MGQ23" s="66"/>
      <c r="MGS23" s="67"/>
      <c r="MGV23" s="66"/>
      <c r="MGX23" s="67"/>
      <c r="MHA23" s="66"/>
      <c r="MHC23" s="67"/>
      <c r="MHF23" s="66"/>
      <c r="MHH23" s="67"/>
      <c r="MHK23" s="66"/>
      <c r="MHM23" s="67"/>
      <c r="MHP23" s="66"/>
      <c r="MHR23" s="67"/>
      <c r="MHU23" s="66"/>
      <c r="MHW23" s="67"/>
      <c r="MHZ23" s="66"/>
      <c r="MIB23" s="67"/>
      <c r="MIE23" s="66"/>
      <c r="MIG23" s="67"/>
      <c r="MIJ23" s="66"/>
      <c r="MIL23" s="67"/>
      <c r="MIO23" s="66"/>
      <c r="MIQ23" s="67"/>
      <c r="MIT23" s="66"/>
      <c r="MIV23" s="67"/>
      <c r="MIY23" s="66"/>
      <c r="MJA23" s="67"/>
      <c r="MJD23" s="66"/>
      <c r="MJF23" s="67"/>
      <c r="MJI23" s="66"/>
      <c r="MJK23" s="67"/>
      <c r="MJN23" s="66"/>
      <c r="MJP23" s="67"/>
      <c r="MJS23" s="66"/>
      <c r="MJU23" s="67"/>
      <c r="MJX23" s="66"/>
      <c r="MJZ23" s="67"/>
      <c r="MKC23" s="66"/>
      <c r="MKE23" s="67"/>
      <c r="MKH23" s="66"/>
      <c r="MKJ23" s="67"/>
      <c r="MKM23" s="66"/>
      <c r="MKO23" s="67"/>
      <c r="MKR23" s="66"/>
      <c r="MKT23" s="67"/>
      <c r="MKW23" s="66"/>
      <c r="MKY23" s="67"/>
      <c r="MLB23" s="66"/>
      <c r="MLD23" s="67"/>
      <c r="MLG23" s="66"/>
      <c r="MLI23" s="67"/>
      <c r="MLL23" s="66"/>
      <c r="MLN23" s="67"/>
      <c r="MLQ23" s="66"/>
      <c r="MLS23" s="67"/>
      <c r="MLV23" s="66"/>
      <c r="MLX23" s="67"/>
      <c r="MMA23" s="66"/>
      <c r="MMC23" s="67"/>
      <c r="MMF23" s="66"/>
      <c r="MMH23" s="67"/>
      <c r="MMK23" s="66"/>
      <c r="MMM23" s="67"/>
      <c r="MMP23" s="66"/>
      <c r="MMR23" s="67"/>
      <c r="MMU23" s="66"/>
      <c r="MMW23" s="67"/>
      <c r="MMZ23" s="66"/>
      <c r="MNB23" s="67"/>
      <c r="MNE23" s="66"/>
      <c r="MNG23" s="67"/>
      <c r="MNJ23" s="66"/>
      <c r="MNL23" s="67"/>
      <c r="MNO23" s="66"/>
      <c r="MNQ23" s="67"/>
      <c r="MNT23" s="66"/>
      <c r="MNV23" s="67"/>
      <c r="MNY23" s="66"/>
      <c r="MOA23" s="67"/>
      <c r="MOD23" s="66"/>
      <c r="MOF23" s="67"/>
      <c r="MOI23" s="66"/>
      <c r="MOK23" s="67"/>
      <c r="MON23" s="66"/>
      <c r="MOP23" s="67"/>
      <c r="MOS23" s="66"/>
      <c r="MOU23" s="67"/>
      <c r="MOX23" s="66"/>
      <c r="MOZ23" s="67"/>
      <c r="MPC23" s="66"/>
      <c r="MPE23" s="67"/>
      <c r="MPH23" s="66"/>
      <c r="MPJ23" s="67"/>
      <c r="MPM23" s="66"/>
      <c r="MPO23" s="67"/>
      <c r="MPR23" s="66"/>
      <c r="MPT23" s="67"/>
      <c r="MPW23" s="66"/>
      <c r="MPY23" s="67"/>
      <c r="MQB23" s="66"/>
      <c r="MQD23" s="67"/>
      <c r="MQG23" s="66"/>
      <c r="MQI23" s="67"/>
      <c r="MQL23" s="66"/>
      <c r="MQN23" s="67"/>
      <c r="MQQ23" s="66"/>
      <c r="MQS23" s="67"/>
      <c r="MQV23" s="66"/>
      <c r="MQX23" s="67"/>
      <c r="MRA23" s="66"/>
      <c r="MRC23" s="67"/>
      <c r="MRF23" s="66"/>
      <c r="MRH23" s="67"/>
      <c r="MRK23" s="66"/>
      <c r="MRM23" s="67"/>
      <c r="MRP23" s="66"/>
      <c r="MRR23" s="67"/>
      <c r="MRU23" s="66"/>
      <c r="MRW23" s="67"/>
      <c r="MRZ23" s="66"/>
      <c r="MSB23" s="67"/>
      <c r="MSE23" s="66"/>
      <c r="MSG23" s="67"/>
      <c r="MSJ23" s="66"/>
      <c r="MSL23" s="67"/>
      <c r="MSO23" s="66"/>
      <c r="MSQ23" s="67"/>
      <c r="MST23" s="66"/>
      <c r="MSV23" s="67"/>
      <c r="MSY23" s="66"/>
      <c r="MTA23" s="67"/>
      <c r="MTD23" s="66"/>
      <c r="MTF23" s="67"/>
      <c r="MTI23" s="66"/>
      <c r="MTK23" s="67"/>
      <c r="MTN23" s="66"/>
      <c r="MTP23" s="67"/>
      <c r="MTS23" s="66"/>
      <c r="MTU23" s="67"/>
      <c r="MTX23" s="66"/>
      <c r="MTZ23" s="67"/>
      <c r="MUC23" s="66"/>
      <c r="MUE23" s="67"/>
      <c r="MUH23" s="66"/>
      <c r="MUJ23" s="67"/>
      <c r="MUM23" s="66"/>
      <c r="MUO23" s="67"/>
      <c r="MUR23" s="66"/>
      <c r="MUT23" s="67"/>
      <c r="MUW23" s="66"/>
      <c r="MUY23" s="67"/>
      <c r="MVB23" s="66"/>
      <c r="MVD23" s="67"/>
      <c r="MVG23" s="66"/>
      <c r="MVI23" s="67"/>
      <c r="MVL23" s="66"/>
      <c r="MVN23" s="67"/>
      <c r="MVQ23" s="66"/>
      <c r="MVS23" s="67"/>
      <c r="MVV23" s="66"/>
      <c r="MVX23" s="67"/>
      <c r="MWA23" s="66"/>
      <c r="MWC23" s="67"/>
      <c r="MWF23" s="66"/>
      <c r="MWH23" s="67"/>
      <c r="MWK23" s="66"/>
      <c r="MWM23" s="67"/>
      <c r="MWP23" s="66"/>
      <c r="MWR23" s="67"/>
      <c r="MWU23" s="66"/>
      <c r="MWW23" s="67"/>
      <c r="MWZ23" s="66"/>
      <c r="MXB23" s="67"/>
      <c r="MXE23" s="66"/>
      <c r="MXG23" s="67"/>
      <c r="MXJ23" s="66"/>
      <c r="MXL23" s="67"/>
      <c r="MXO23" s="66"/>
      <c r="MXQ23" s="67"/>
      <c r="MXT23" s="66"/>
      <c r="MXV23" s="67"/>
      <c r="MXY23" s="66"/>
      <c r="MYA23" s="67"/>
      <c r="MYD23" s="66"/>
      <c r="MYF23" s="67"/>
      <c r="MYI23" s="66"/>
      <c r="MYK23" s="67"/>
      <c r="MYN23" s="66"/>
      <c r="MYP23" s="67"/>
      <c r="MYS23" s="66"/>
      <c r="MYU23" s="67"/>
      <c r="MYX23" s="66"/>
      <c r="MYZ23" s="67"/>
      <c r="MZC23" s="66"/>
      <c r="MZE23" s="67"/>
      <c r="MZH23" s="66"/>
      <c r="MZJ23" s="67"/>
      <c r="MZM23" s="66"/>
      <c r="MZO23" s="67"/>
      <c r="MZR23" s="66"/>
      <c r="MZT23" s="67"/>
      <c r="MZW23" s="66"/>
      <c r="MZY23" s="67"/>
      <c r="NAB23" s="66"/>
      <c r="NAD23" s="67"/>
      <c r="NAG23" s="66"/>
      <c r="NAI23" s="67"/>
      <c r="NAL23" s="66"/>
      <c r="NAN23" s="67"/>
      <c r="NAQ23" s="66"/>
      <c r="NAS23" s="67"/>
      <c r="NAV23" s="66"/>
      <c r="NAX23" s="67"/>
      <c r="NBA23" s="66"/>
      <c r="NBC23" s="67"/>
      <c r="NBF23" s="66"/>
      <c r="NBH23" s="67"/>
      <c r="NBK23" s="66"/>
      <c r="NBM23" s="67"/>
      <c r="NBP23" s="66"/>
      <c r="NBR23" s="67"/>
      <c r="NBU23" s="66"/>
      <c r="NBW23" s="67"/>
      <c r="NBZ23" s="66"/>
      <c r="NCB23" s="67"/>
      <c r="NCE23" s="66"/>
      <c r="NCG23" s="67"/>
      <c r="NCJ23" s="66"/>
      <c r="NCL23" s="67"/>
      <c r="NCO23" s="66"/>
      <c r="NCQ23" s="67"/>
      <c r="NCT23" s="66"/>
      <c r="NCV23" s="67"/>
      <c r="NCY23" s="66"/>
      <c r="NDA23" s="67"/>
      <c r="NDD23" s="66"/>
      <c r="NDF23" s="67"/>
      <c r="NDI23" s="66"/>
      <c r="NDK23" s="67"/>
      <c r="NDN23" s="66"/>
      <c r="NDP23" s="67"/>
      <c r="NDS23" s="66"/>
      <c r="NDU23" s="67"/>
      <c r="NDX23" s="66"/>
      <c r="NDZ23" s="67"/>
      <c r="NEC23" s="66"/>
      <c r="NEE23" s="67"/>
      <c r="NEH23" s="66"/>
      <c r="NEJ23" s="67"/>
      <c r="NEM23" s="66"/>
      <c r="NEO23" s="67"/>
      <c r="NER23" s="66"/>
      <c r="NET23" s="67"/>
      <c r="NEW23" s="66"/>
      <c r="NEY23" s="67"/>
      <c r="NFB23" s="66"/>
      <c r="NFD23" s="67"/>
      <c r="NFG23" s="66"/>
      <c r="NFI23" s="67"/>
      <c r="NFL23" s="66"/>
      <c r="NFN23" s="67"/>
      <c r="NFQ23" s="66"/>
      <c r="NFS23" s="67"/>
      <c r="NFV23" s="66"/>
      <c r="NFX23" s="67"/>
      <c r="NGA23" s="66"/>
      <c r="NGC23" s="67"/>
      <c r="NGF23" s="66"/>
      <c r="NGH23" s="67"/>
      <c r="NGK23" s="66"/>
      <c r="NGM23" s="67"/>
      <c r="NGP23" s="66"/>
      <c r="NGR23" s="67"/>
      <c r="NGU23" s="66"/>
      <c r="NGW23" s="67"/>
      <c r="NGZ23" s="66"/>
      <c r="NHB23" s="67"/>
      <c r="NHE23" s="66"/>
      <c r="NHG23" s="67"/>
      <c r="NHJ23" s="66"/>
      <c r="NHL23" s="67"/>
      <c r="NHO23" s="66"/>
      <c r="NHQ23" s="67"/>
      <c r="NHT23" s="66"/>
      <c r="NHV23" s="67"/>
      <c r="NHY23" s="66"/>
      <c r="NIA23" s="67"/>
      <c r="NID23" s="66"/>
      <c r="NIF23" s="67"/>
      <c r="NII23" s="66"/>
      <c r="NIK23" s="67"/>
      <c r="NIN23" s="66"/>
      <c r="NIP23" s="67"/>
      <c r="NIS23" s="66"/>
      <c r="NIU23" s="67"/>
      <c r="NIX23" s="66"/>
      <c r="NIZ23" s="67"/>
      <c r="NJC23" s="66"/>
      <c r="NJE23" s="67"/>
      <c r="NJH23" s="66"/>
      <c r="NJJ23" s="67"/>
      <c r="NJM23" s="66"/>
      <c r="NJO23" s="67"/>
      <c r="NJR23" s="66"/>
      <c r="NJT23" s="67"/>
      <c r="NJW23" s="66"/>
      <c r="NJY23" s="67"/>
      <c r="NKB23" s="66"/>
      <c r="NKD23" s="67"/>
      <c r="NKG23" s="66"/>
      <c r="NKI23" s="67"/>
      <c r="NKL23" s="66"/>
      <c r="NKN23" s="67"/>
      <c r="NKQ23" s="66"/>
      <c r="NKS23" s="67"/>
      <c r="NKV23" s="66"/>
      <c r="NKX23" s="67"/>
      <c r="NLA23" s="66"/>
      <c r="NLC23" s="67"/>
      <c r="NLF23" s="66"/>
      <c r="NLH23" s="67"/>
      <c r="NLK23" s="66"/>
      <c r="NLM23" s="67"/>
      <c r="NLP23" s="66"/>
      <c r="NLR23" s="67"/>
      <c r="NLU23" s="66"/>
      <c r="NLW23" s="67"/>
      <c r="NLZ23" s="66"/>
      <c r="NMB23" s="67"/>
      <c r="NME23" s="66"/>
      <c r="NMG23" s="67"/>
      <c r="NMJ23" s="66"/>
      <c r="NML23" s="67"/>
      <c r="NMO23" s="66"/>
      <c r="NMQ23" s="67"/>
      <c r="NMT23" s="66"/>
      <c r="NMV23" s="67"/>
      <c r="NMY23" s="66"/>
      <c r="NNA23" s="67"/>
      <c r="NND23" s="66"/>
      <c r="NNF23" s="67"/>
      <c r="NNI23" s="66"/>
      <c r="NNK23" s="67"/>
      <c r="NNN23" s="66"/>
      <c r="NNP23" s="67"/>
      <c r="NNS23" s="66"/>
      <c r="NNU23" s="67"/>
      <c r="NNX23" s="66"/>
      <c r="NNZ23" s="67"/>
      <c r="NOC23" s="66"/>
      <c r="NOE23" s="67"/>
      <c r="NOH23" s="66"/>
      <c r="NOJ23" s="67"/>
      <c r="NOM23" s="66"/>
      <c r="NOO23" s="67"/>
      <c r="NOR23" s="66"/>
      <c r="NOT23" s="67"/>
      <c r="NOW23" s="66"/>
      <c r="NOY23" s="67"/>
      <c r="NPB23" s="66"/>
      <c r="NPD23" s="67"/>
      <c r="NPG23" s="66"/>
      <c r="NPI23" s="67"/>
      <c r="NPL23" s="66"/>
      <c r="NPN23" s="67"/>
      <c r="NPQ23" s="66"/>
      <c r="NPS23" s="67"/>
      <c r="NPV23" s="66"/>
      <c r="NPX23" s="67"/>
      <c r="NQA23" s="66"/>
      <c r="NQC23" s="67"/>
      <c r="NQF23" s="66"/>
      <c r="NQH23" s="67"/>
      <c r="NQK23" s="66"/>
      <c r="NQM23" s="67"/>
      <c r="NQP23" s="66"/>
      <c r="NQR23" s="67"/>
      <c r="NQU23" s="66"/>
      <c r="NQW23" s="67"/>
      <c r="NQZ23" s="66"/>
      <c r="NRB23" s="67"/>
      <c r="NRE23" s="66"/>
      <c r="NRG23" s="67"/>
      <c r="NRJ23" s="66"/>
      <c r="NRL23" s="67"/>
      <c r="NRO23" s="66"/>
      <c r="NRQ23" s="67"/>
      <c r="NRT23" s="66"/>
      <c r="NRV23" s="67"/>
      <c r="NRY23" s="66"/>
      <c r="NSA23" s="67"/>
      <c r="NSD23" s="66"/>
      <c r="NSF23" s="67"/>
      <c r="NSI23" s="66"/>
      <c r="NSK23" s="67"/>
      <c r="NSN23" s="66"/>
      <c r="NSP23" s="67"/>
      <c r="NSS23" s="66"/>
      <c r="NSU23" s="67"/>
      <c r="NSX23" s="66"/>
      <c r="NSZ23" s="67"/>
      <c r="NTC23" s="66"/>
      <c r="NTE23" s="67"/>
      <c r="NTH23" s="66"/>
      <c r="NTJ23" s="67"/>
      <c r="NTM23" s="66"/>
      <c r="NTO23" s="67"/>
      <c r="NTR23" s="66"/>
      <c r="NTT23" s="67"/>
      <c r="NTW23" s="66"/>
      <c r="NTY23" s="67"/>
      <c r="NUB23" s="66"/>
      <c r="NUD23" s="67"/>
      <c r="NUG23" s="66"/>
      <c r="NUI23" s="67"/>
      <c r="NUL23" s="66"/>
      <c r="NUN23" s="67"/>
      <c r="NUQ23" s="66"/>
      <c r="NUS23" s="67"/>
      <c r="NUV23" s="66"/>
      <c r="NUX23" s="67"/>
      <c r="NVA23" s="66"/>
      <c r="NVC23" s="67"/>
      <c r="NVF23" s="66"/>
      <c r="NVH23" s="67"/>
      <c r="NVK23" s="66"/>
      <c r="NVM23" s="67"/>
      <c r="NVP23" s="66"/>
      <c r="NVR23" s="67"/>
      <c r="NVU23" s="66"/>
      <c r="NVW23" s="67"/>
      <c r="NVZ23" s="66"/>
      <c r="NWB23" s="67"/>
      <c r="NWE23" s="66"/>
      <c r="NWG23" s="67"/>
      <c r="NWJ23" s="66"/>
      <c r="NWL23" s="67"/>
      <c r="NWO23" s="66"/>
      <c r="NWQ23" s="67"/>
      <c r="NWT23" s="66"/>
      <c r="NWV23" s="67"/>
      <c r="NWY23" s="66"/>
      <c r="NXA23" s="67"/>
      <c r="NXD23" s="66"/>
      <c r="NXF23" s="67"/>
      <c r="NXI23" s="66"/>
      <c r="NXK23" s="67"/>
      <c r="NXN23" s="66"/>
      <c r="NXP23" s="67"/>
      <c r="NXS23" s="66"/>
      <c r="NXU23" s="67"/>
      <c r="NXX23" s="66"/>
      <c r="NXZ23" s="67"/>
      <c r="NYC23" s="66"/>
      <c r="NYE23" s="67"/>
      <c r="NYH23" s="66"/>
      <c r="NYJ23" s="67"/>
      <c r="NYM23" s="66"/>
      <c r="NYO23" s="67"/>
      <c r="NYR23" s="66"/>
      <c r="NYT23" s="67"/>
      <c r="NYW23" s="66"/>
      <c r="NYY23" s="67"/>
      <c r="NZB23" s="66"/>
      <c r="NZD23" s="67"/>
      <c r="NZG23" s="66"/>
      <c r="NZI23" s="67"/>
      <c r="NZL23" s="66"/>
      <c r="NZN23" s="67"/>
      <c r="NZQ23" s="66"/>
      <c r="NZS23" s="67"/>
      <c r="NZV23" s="66"/>
      <c r="NZX23" s="67"/>
      <c r="OAA23" s="66"/>
      <c r="OAC23" s="67"/>
      <c r="OAF23" s="66"/>
      <c r="OAH23" s="67"/>
      <c r="OAK23" s="66"/>
      <c r="OAM23" s="67"/>
      <c r="OAP23" s="66"/>
      <c r="OAR23" s="67"/>
      <c r="OAU23" s="66"/>
      <c r="OAW23" s="67"/>
      <c r="OAZ23" s="66"/>
      <c r="OBB23" s="67"/>
      <c r="OBE23" s="66"/>
      <c r="OBG23" s="67"/>
      <c r="OBJ23" s="66"/>
      <c r="OBL23" s="67"/>
      <c r="OBO23" s="66"/>
      <c r="OBQ23" s="67"/>
      <c r="OBT23" s="66"/>
      <c r="OBV23" s="67"/>
      <c r="OBY23" s="66"/>
      <c r="OCA23" s="67"/>
      <c r="OCD23" s="66"/>
      <c r="OCF23" s="67"/>
      <c r="OCI23" s="66"/>
      <c r="OCK23" s="67"/>
      <c r="OCN23" s="66"/>
      <c r="OCP23" s="67"/>
      <c r="OCS23" s="66"/>
      <c r="OCU23" s="67"/>
      <c r="OCX23" s="66"/>
      <c r="OCZ23" s="67"/>
      <c r="ODC23" s="66"/>
      <c r="ODE23" s="67"/>
      <c r="ODH23" s="66"/>
      <c r="ODJ23" s="67"/>
      <c r="ODM23" s="66"/>
      <c r="ODO23" s="67"/>
      <c r="ODR23" s="66"/>
      <c r="ODT23" s="67"/>
      <c r="ODW23" s="66"/>
      <c r="ODY23" s="67"/>
      <c r="OEB23" s="66"/>
      <c r="OED23" s="67"/>
      <c r="OEG23" s="66"/>
      <c r="OEI23" s="67"/>
      <c r="OEL23" s="66"/>
      <c r="OEN23" s="67"/>
      <c r="OEQ23" s="66"/>
      <c r="OES23" s="67"/>
      <c r="OEV23" s="66"/>
      <c r="OEX23" s="67"/>
      <c r="OFA23" s="66"/>
      <c r="OFC23" s="67"/>
      <c r="OFF23" s="66"/>
      <c r="OFH23" s="67"/>
      <c r="OFK23" s="66"/>
      <c r="OFM23" s="67"/>
      <c r="OFP23" s="66"/>
      <c r="OFR23" s="67"/>
      <c r="OFU23" s="66"/>
      <c r="OFW23" s="67"/>
      <c r="OFZ23" s="66"/>
      <c r="OGB23" s="67"/>
      <c r="OGE23" s="66"/>
      <c r="OGG23" s="67"/>
      <c r="OGJ23" s="66"/>
      <c r="OGL23" s="67"/>
      <c r="OGO23" s="66"/>
      <c r="OGQ23" s="67"/>
      <c r="OGT23" s="66"/>
      <c r="OGV23" s="67"/>
      <c r="OGY23" s="66"/>
      <c r="OHA23" s="67"/>
      <c r="OHD23" s="66"/>
      <c r="OHF23" s="67"/>
      <c r="OHI23" s="66"/>
      <c r="OHK23" s="67"/>
      <c r="OHN23" s="66"/>
      <c r="OHP23" s="67"/>
      <c r="OHS23" s="66"/>
      <c r="OHU23" s="67"/>
      <c r="OHX23" s="66"/>
      <c r="OHZ23" s="67"/>
      <c r="OIC23" s="66"/>
      <c r="OIE23" s="67"/>
      <c r="OIH23" s="66"/>
      <c r="OIJ23" s="67"/>
      <c r="OIM23" s="66"/>
      <c r="OIO23" s="67"/>
      <c r="OIR23" s="66"/>
      <c r="OIT23" s="67"/>
      <c r="OIW23" s="66"/>
      <c r="OIY23" s="67"/>
      <c r="OJB23" s="66"/>
      <c r="OJD23" s="67"/>
      <c r="OJG23" s="66"/>
      <c r="OJI23" s="67"/>
      <c r="OJL23" s="66"/>
      <c r="OJN23" s="67"/>
      <c r="OJQ23" s="66"/>
      <c r="OJS23" s="67"/>
      <c r="OJV23" s="66"/>
      <c r="OJX23" s="67"/>
      <c r="OKA23" s="66"/>
      <c r="OKC23" s="67"/>
      <c r="OKF23" s="66"/>
      <c r="OKH23" s="67"/>
      <c r="OKK23" s="66"/>
      <c r="OKM23" s="67"/>
      <c r="OKP23" s="66"/>
      <c r="OKR23" s="67"/>
      <c r="OKU23" s="66"/>
      <c r="OKW23" s="67"/>
      <c r="OKZ23" s="66"/>
      <c r="OLB23" s="67"/>
      <c r="OLE23" s="66"/>
      <c r="OLG23" s="67"/>
      <c r="OLJ23" s="66"/>
      <c r="OLL23" s="67"/>
      <c r="OLO23" s="66"/>
      <c r="OLQ23" s="67"/>
      <c r="OLT23" s="66"/>
      <c r="OLV23" s="67"/>
      <c r="OLY23" s="66"/>
      <c r="OMA23" s="67"/>
      <c r="OMD23" s="66"/>
      <c r="OMF23" s="67"/>
      <c r="OMI23" s="66"/>
      <c r="OMK23" s="67"/>
      <c r="OMN23" s="66"/>
      <c r="OMP23" s="67"/>
      <c r="OMS23" s="66"/>
      <c r="OMU23" s="67"/>
      <c r="OMX23" s="66"/>
      <c r="OMZ23" s="67"/>
      <c r="ONC23" s="66"/>
      <c r="ONE23" s="67"/>
      <c r="ONH23" s="66"/>
      <c r="ONJ23" s="67"/>
      <c r="ONM23" s="66"/>
      <c r="ONO23" s="67"/>
      <c r="ONR23" s="66"/>
      <c r="ONT23" s="67"/>
      <c r="ONW23" s="66"/>
      <c r="ONY23" s="67"/>
      <c r="OOB23" s="66"/>
      <c r="OOD23" s="67"/>
      <c r="OOG23" s="66"/>
      <c r="OOI23" s="67"/>
      <c r="OOL23" s="66"/>
      <c r="OON23" s="67"/>
      <c r="OOQ23" s="66"/>
      <c r="OOS23" s="67"/>
      <c r="OOV23" s="66"/>
      <c r="OOX23" s="67"/>
      <c r="OPA23" s="66"/>
      <c r="OPC23" s="67"/>
      <c r="OPF23" s="66"/>
      <c r="OPH23" s="67"/>
      <c r="OPK23" s="66"/>
      <c r="OPM23" s="67"/>
      <c r="OPP23" s="66"/>
      <c r="OPR23" s="67"/>
      <c r="OPU23" s="66"/>
      <c r="OPW23" s="67"/>
      <c r="OPZ23" s="66"/>
      <c r="OQB23" s="67"/>
      <c r="OQE23" s="66"/>
      <c r="OQG23" s="67"/>
      <c r="OQJ23" s="66"/>
      <c r="OQL23" s="67"/>
      <c r="OQO23" s="66"/>
      <c r="OQQ23" s="67"/>
      <c r="OQT23" s="66"/>
      <c r="OQV23" s="67"/>
      <c r="OQY23" s="66"/>
      <c r="ORA23" s="67"/>
      <c r="ORD23" s="66"/>
      <c r="ORF23" s="67"/>
      <c r="ORI23" s="66"/>
      <c r="ORK23" s="67"/>
      <c r="ORN23" s="66"/>
      <c r="ORP23" s="67"/>
      <c r="ORS23" s="66"/>
      <c r="ORU23" s="67"/>
      <c r="ORX23" s="66"/>
      <c r="ORZ23" s="67"/>
      <c r="OSC23" s="66"/>
      <c r="OSE23" s="67"/>
      <c r="OSH23" s="66"/>
      <c r="OSJ23" s="67"/>
      <c r="OSM23" s="66"/>
      <c r="OSO23" s="67"/>
      <c r="OSR23" s="66"/>
      <c r="OST23" s="67"/>
      <c r="OSW23" s="66"/>
      <c r="OSY23" s="67"/>
      <c r="OTB23" s="66"/>
      <c r="OTD23" s="67"/>
      <c r="OTG23" s="66"/>
      <c r="OTI23" s="67"/>
      <c r="OTL23" s="66"/>
      <c r="OTN23" s="67"/>
      <c r="OTQ23" s="66"/>
      <c r="OTS23" s="67"/>
      <c r="OTV23" s="66"/>
      <c r="OTX23" s="67"/>
      <c r="OUA23" s="66"/>
      <c r="OUC23" s="67"/>
      <c r="OUF23" s="66"/>
      <c r="OUH23" s="67"/>
      <c r="OUK23" s="66"/>
      <c r="OUM23" s="67"/>
      <c r="OUP23" s="66"/>
      <c r="OUR23" s="67"/>
      <c r="OUU23" s="66"/>
      <c r="OUW23" s="67"/>
      <c r="OUZ23" s="66"/>
      <c r="OVB23" s="67"/>
      <c r="OVE23" s="66"/>
      <c r="OVG23" s="67"/>
      <c r="OVJ23" s="66"/>
      <c r="OVL23" s="67"/>
      <c r="OVO23" s="66"/>
      <c r="OVQ23" s="67"/>
      <c r="OVT23" s="66"/>
      <c r="OVV23" s="67"/>
      <c r="OVY23" s="66"/>
      <c r="OWA23" s="67"/>
      <c r="OWD23" s="66"/>
      <c r="OWF23" s="67"/>
      <c r="OWI23" s="66"/>
      <c r="OWK23" s="67"/>
      <c r="OWN23" s="66"/>
      <c r="OWP23" s="67"/>
      <c r="OWS23" s="66"/>
      <c r="OWU23" s="67"/>
      <c r="OWX23" s="66"/>
      <c r="OWZ23" s="67"/>
      <c r="OXC23" s="66"/>
      <c r="OXE23" s="67"/>
      <c r="OXH23" s="66"/>
      <c r="OXJ23" s="67"/>
      <c r="OXM23" s="66"/>
      <c r="OXO23" s="67"/>
      <c r="OXR23" s="66"/>
      <c r="OXT23" s="67"/>
      <c r="OXW23" s="66"/>
      <c r="OXY23" s="67"/>
      <c r="OYB23" s="66"/>
      <c r="OYD23" s="67"/>
      <c r="OYG23" s="66"/>
      <c r="OYI23" s="67"/>
      <c r="OYL23" s="66"/>
      <c r="OYN23" s="67"/>
      <c r="OYQ23" s="66"/>
      <c r="OYS23" s="67"/>
      <c r="OYV23" s="66"/>
      <c r="OYX23" s="67"/>
      <c r="OZA23" s="66"/>
      <c r="OZC23" s="67"/>
      <c r="OZF23" s="66"/>
      <c r="OZH23" s="67"/>
      <c r="OZK23" s="66"/>
      <c r="OZM23" s="67"/>
      <c r="OZP23" s="66"/>
      <c r="OZR23" s="67"/>
      <c r="OZU23" s="66"/>
      <c r="OZW23" s="67"/>
      <c r="OZZ23" s="66"/>
      <c r="PAB23" s="67"/>
      <c r="PAE23" s="66"/>
      <c r="PAG23" s="67"/>
      <c r="PAJ23" s="66"/>
      <c r="PAL23" s="67"/>
      <c r="PAO23" s="66"/>
      <c r="PAQ23" s="67"/>
      <c r="PAT23" s="66"/>
      <c r="PAV23" s="67"/>
      <c r="PAY23" s="66"/>
      <c r="PBA23" s="67"/>
      <c r="PBD23" s="66"/>
      <c r="PBF23" s="67"/>
      <c r="PBI23" s="66"/>
      <c r="PBK23" s="67"/>
      <c r="PBN23" s="66"/>
      <c r="PBP23" s="67"/>
      <c r="PBS23" s="66"/>
      <c r="PBU23" s="67"/>
      <c r="PBX23" s="66"/>
      <c r="PBZ23" s="67"/>
      <c r="PCC23" s="66"/>
      <c r="PCE23" s="67"/>
      <c r="PCH23" s="66"/>
      <c r="PCJ23" s="67"/>
      <c r="PCM23" s="66"/>
      <c r="PCO23" s="67"/>
      <c r="PCR23" s="66"/>
      <c r="PCT23" s="67"/>
      <c r="PCW23" s="66"/>
      <c r="PCY23" s="67"/>
      <c r="PDB23" s="66"/>
      <c r="PDD23" s="67"/>
      <c r="PDG23" s="66"/>
      <c r="PDI23" s="67"/>
      <c r="PDL23" s="66"/>
      <c r="PDN23" s="67"/>
      <c r="PDQ23" s="66"/>
      <c r="PDS23" s="67"/>
      <c r="PDV23" s="66"/>
      <c r="PDX23" s="67"/>
      <c r="PEA23" s="66"/>
      <c r="PEC23" s="67"/>
      <c r="PEF23" s="66"/>
      <c r="PEH23" s="67"/>
      <c r="PEK23" s="66"/>
      <c r="PEM23" s="67"/>
      <c r="PEP23" s="66"/>
      <c r="PER23" s="67"/>
      <c r="PEU23" s="66"/>
      <c r="PEW23" s="67"/>
      <c r="PEZ23" s="66"/>
      <c r="PFB23" s="67"/>
      <c r="PFE23" s="66"/>
      <c r="PFG23" s="67"/>
      <c r="PFJ23" s="66"/>
      <c r="PFL23" s="67"/>
      <c r="PFO23" s="66"/>
      <c r="PFQ23" s="67"/>
      <c r="PFT23" s="66"/>
      <c r="PFV23" s="67"/>
      <c r="PFY23" s="66"/>
      <c r="PGA23" s="67"/>
      <c r="PGD23" s="66"/>
      <c r="PGF23" s="67"/>
      <c r="PGI23" s="66"/>
      <c r="PGK23" s="67"/>
      <c r="PGN23" s="66"/>
      <c r="PGP23" s="67"/>
      <c r="PGS23" s="66"/>
      <c r="PGU23" s="67"/>
      <c r="PGX23" s="66"/>
      <c r="PGZ23" s="67"/>
      <c r="PHC23" s="66"/>
      <c r="PHE23" s="67"/>
      <c r="PHH23" s="66"/>
      <c r="PHJ23" s="67"/>
      <c r="PHM23" s="66"/>
      <c r="PHO23" s="67"/>
      <c r="PHR23" s="66"/>
      <c r="PHT23" s="67"/>
      <c r="PHW23" s="66"/>
      <c r="PHY23" s="67"/>
      <c r="PIB23" s="66"/>
      <c r="PID23" s="67"/>
      <c r="PIG23" s="66"/>
      <c r="PII23" s="67"/>
      <c r="PIL23" s="66"/>
      <c r="PIN23" s="67"/>
      <c r="PIQ23" s="66"/>
      <c r="PIS23" s="67"/>
      <c r="PIV23" s="66"/>
      <c r="PIX23" s="67"/>
      <c r="PJA23" s="66"/>
      <c r="PJC23" s="67"/>
      <c r="PJF23" s="66"/>
      <c r="PJH23" s="67"/>
      <c r="PJK23" s="66"/>
      <c r="PJM23" s="67"/>
      <c r="PJP23" s="66"/>
      <c r="PJR23" s="67"/>
      <c r="PJU23" s="66"/>
      <c r="PJW23" s="67"/>
      <c r="PJZ23" s="66"/>
      <c r="PKB23" s="67"/>
      <c r="PKE23" s="66"/>
      <c r="PKG23" s="67"/>
      <c r="PKJ23" s="66"/>
      <c r="PKL23" s="67"/>
      <c r="PKO23" s="66"/>
      <c r="PKQ23" s="67"/>
      <c r="PKT23" s="66"/>
      <c r="PKV23" s="67"/>
      <c r="PKY23" s="66"/>
      <c r="PLA23" s="67"/>
      <c r="PLD23" s="66"/>
      <c r="PLF23" s="67"/>
      <c r="PLI23" s="66"/>
      <c r="PLK23" s="67"/>
      <c r="PLN23" s="66"/>
      <c r="PLP23" s="67"/>
      <c r="PLS23" s="66"/>
      <c r="PLU23" s="67"/>
      <c r="PLX23" s="66"/>
      <c r="PLZ23" s="67"/>
      <c r="PMC23" s="66"/>
      <c r="PME23" s="67"/>
      <c r="PMH23" s="66"/>
      <c r="PMJ23" s="67"/>
      <c r="PMM23" s="66"/>
      <c r="PMO23" s="67"/>
      <c r="PMR23" s="66"/>
      <c r="PMT23" s="67"/>
      <c r="PMW23" s="66"/>
      <c r="PMY23" s="67"/>
      <c r="PNB23" s="66"/>
      <c r="PND23" s="67"/>
      <c r="PNG23" s="66"/>
      <c r="PNI23" s="67"/>
      <c r="PNL23" s="66"/>
      <c r="PNN23" s="67"/>
      <c r="PNQ23" s="66"/>
      <c r="PNS23" s="67"/>
      <c r="PNV23" s="66"/>
      <c r="PNX23" s="67"/>
      <c r="POA23" s="66"/>
      <c r="POC23" s="67"/>
      <c r="POF23" s="66"/>
      <c r="POH23" s="67"/>
      <c r="POK23" s="66"/>
      <c r="POM23" s="67"/>
      <c r="POP23" s="66"/>
      <c r="POR23" s="67"/>
      <c r="POU23" s="66"/>
      <c r="POW23" s="67"/>
      <c r="POZ23" s="66"/>
      <c r="PPB23" s="67"/>
      <c r="PPE23" s="66"/>
      <c r="PPG23" s="67"/>
      <c r="PPJ23" s="66"/>
      <c r="PPL23" s="67"/>
      <c r="PPO23" s="66"/>
      <c r="PPQ23" s="67"/>
      <c r="PPT23" s="66"/>
      <c r="PPV23" s="67"/>
      <c r="PPY23" s="66"/>
      <c r="PQA23" s="67"/>
      <c r="PQD23" s="66"/>
      <c r="PQF23" s="67"/>
      <c r="PQI23" s="66"/>
      <c r="PQK23" s="67"/>
      <c r="PQN23" s="66"/>
      <c r="PQP23" s="67"/>
      <c r="PQS23" s="66"/>
      <c r="PQU23" s="67"/>
      <c r="PQX23" s="66"/>
      <c r="PQZ23" s="67"/>
      <c r="PRC23" s="66"/>
      <c r="PRE23" s="67"/>
      <c r="PRH23" s="66"/>
      <c r="PRJ23" s="67"/>
      <c r="PRM23" s="66"/>
      <c r="PRO23" s="67"/>
      <c r="PRR23" s="66"/>
      <c r="PRT23" s="67"/>
      <c r="PRW23" s="66"/>
      <c r="PRY23" s="67"/>
      <c r="PSB23" s="66"/>
      <c r="PSD23" s="67"/>
      <c r="PSG23" s="66"/>
      <c r="PSI23" s="67"/>
      <c r="PSL23" s="66"/>
      <c r="PSN23" s="67"/>
      <c r="PSQ23" s="66"/>
      <c r="PSS23" s="67"/>
      <c r="PSV23" s="66"/>
      <c r="PSX23" s="67"/>
      <c r="PTA23" s="66"/>
      <c r="PTC23" s="67"/>
      <c r="PTF23" s="66"/>
      <c r="PTH23" s="67"/>
      <c r="PTK23" s="66"/>
      <c r="PTM23" s="67"/>
      <c r="PTP23" s="66"/>
      <c r="PTR23" s="67"/>
      <c r="PTU23" s="66"/>
      <c r="PTW23" s="67"/>
      <c r="PTZ23" s="66"/>
      <c r="PUB23" s="67"/>
      <c r="PUE23" s="66"/>
      <c r="PUG23" s="67"/>
      <c r="PUJ23" s="66"/>
      <c r="PUL23" s="67"/>
      <c r="PUO23" s="66"/>
      <c r="PUQ23" s="67"/>
      <c r="PUT23" s="66"/>
      <c r="PUV23" s="67"/>
      <c r="PUY23" s="66"/>
      <c r="PVA23" s="67"/>
      <c r="PVD23" s="66"/>
      <c r="PVF23" s="67"/>
      <c r="PVI23" s="66"/>
      <c r="PVK23" s="67"/>
      <c r="PVN23" s="66"/>
      <c r="PVP23" s="67"/>
      <c r="PVS23" s="66"/>
      <c r="PVU23" s="67"/>
      <c r="PVX23" s="66"/>
      <c r="PVZ23" s="67"/>
      <c r="PWC23" s="66"/>
      <c r="PWE23" s="67"/>
      <c r="PWH23" s="66"/>
      <c r="PWJ23" s="67"/>
      <c r="PWM23" s="66"/>
      <c r="PWO23" s="67"/>
      <c r="PWR23" s="66"/>
      <c r="PWT23" s="67"/>
      <c r="PWW23" s="66"/>
      <c r="PWY23" s="67"/>
      <c r="PXB23" s="66"/>
      <c r="PXD23" s="67"/>
      <c r="PXG23" s="66"/>
      <c r="PXI23" s="67"/>
      <c r="PXL23" s="66"/>
      <c r="PXN23" s="67"/>
      <c r="PXQ23" s="66"/>
      <c r="PXS23" s="67"/>
      <c r="PXV23" s="66"/>
      <c r="PXX23" s="67"/>
      <c r="PYA23" s="66"/>
      <c r="PYC23" s="67"/>
      <c r="PYF23" s="66"/>
      <c r="PYH23" s="67"/>
      <c r="PYK23" s="66"/>
      <c r="PYM23" s="67"/>
      <c r="PYP23" s="66"/>
      <c r="PYR23" s="67"/>
      <c r="PYU23" s="66"/>
      <c r="PYW23" s="67"/>
      <c r="PYZ23" s="66"/>
      <c r="PZB23" s="67"/>
      <c r="PZE23" s="66"/>
      <c r="PZG23" s="67"/>
      <c r="PZJ23" s="66"/>
      <c r="PZL23" s="67"/>
      <c r="PZO23" s="66"/>
      <c r="PZQ23" s="67"/>
      <c r="PZT23" s="66"/>
      <c r="PZV23" s="67"/>
      <c r="PZY23" s="66"/>
      <c r="QAA23" s="67"/>
      <c r="QAD23" s="66"/>
      <c r="QAF23" s="67"/>
      <c r="QAI23" s="66"/>
      <c r="QAK23" s="67"/>
      <c r="QAN23" s="66"/>
      <c r="QAP23" s="67"/>
      <c r="QAS23" s="66"/>
      <c r="QAU23" s="67"/>
      <c r="QAX23" s="66"/>
      <c r="QAZ23" s="67"/>
      <c r="QBC23" s="66"/>
      <c r="QBE23" s="67"/>
      <c r="QBH23" s="66"/>
      <c r="QBJ23" s="67"/>
      <c r="QBM23" s="66"/>
      <c r="QBO23" s="67"/>
      <c r="QBR23" s="66"/>
      <c r="QBT23" s="67"/>
      <c r="QBW23" s="66"/>
      <c r="QBY23" s="67"/>
      <c r="QCB23" s="66"/>
      <c r="QCD23" s="67"/>
      <c r="QCG23" s="66"/>
      <c r="QCI23" s="67"/>
      <c r="QCL23" s="66"/>
      <c r="QCN23" s="67"/>
      <c r="QCQ23" s="66"/>
      <c r="QCS23" s="67"/>
      <c r="QCV23" s="66"/>
      <c r="QCX23" s="67"/>
      <c r="QDA23" s="66"/>
      <c r="QDC23" s="67"/>
      <c r="QDF23" s="66"/>
      <c r="QDH23" s="67"/>
      <c r="QDK23" s="66"/>
      <c r="QDM23" s="67"/>
      <c r="QDP23" s="66"/>
      <c r="QDR23" s="67"/>
      <c r="QDU23" s="66"/>
      <c r="QDW23" s="67"/>
      <c r="QDZ23" s="66"/>
      <c r="QEB23" s="67"/>
      <c r="QEE23" s="66"/>
      <c r="QEG23" s="67"/>
      <c r="QEJ23" s="66"/>
      <c r="QEL23" s="67"/>
      <c r="QEO23" s="66"/>
      <c r="QEQ23" s="67"/>
      <c r="QET23" s="66"/>
      <c r="QEV23" s="67"/>
      <c r="QEY23" s="66"/>
      <c r="QFA23" s="67"/>
      <c r="QFD23" s="66"/>
      <c r="QFF23" s="67"/>
      <c r="QFI23" s="66"/>
      <c r="QFK23" s="67"/>
      <c r="QFN23" s="66"/>
      <c r="QFP23" s="67"/>
      <c r="QFS23" s="66"/>
      <c r="QFU23" s="67"/>
      <c r="QFX23" s="66"/>
      <c r="QFZ23" s="67"/>
      <c r="QGC23" s="66"/>
      <c r="QGE23" s="67"/>
      <c r="QGH23" s="66"/>
      <c r="QGJ23" s="67"/>
      <c r="QGM23" s="66"/>
      <c r="QGO23" s="67"/>
      <c r="QGR23" s="66"/>
      <c r="QGT23" s="67"/>
      <c r="QGW23" s="66"/>
      <c r="QGY23" s="67"/>
      <c r="QHB23" s="66"/>
      <c r="QHD23" s="67"/>
      <c r="QHG23" s="66"/>
      <c r="QHI23" s="67"/>
      <c r="QHL23" s="66"/>
      <c r="QHN23" s="67"/>
      <c r="QHQ23" s="66"/>
      <c r="QHS23" s="67"/>
      <c r="QHV23" s="66"/>
      <c r="QHX23" s="67"/>
      <c r="QIA23" s="66"/>
      <c r="QIC23" s="67"/>
      <c r="QIF23" s="66"/>
      <c r="QIH23" s="67"/>
      <c r="QIK23" s="66"/>
      <c r="QIM23" s="67"/>
      <c r="QIP23" s="66"/>
      <c r="QIR23" s="67"/>
      <c r="QIU23" s="66"/>
      <c r="QIW23" s="67"/>
      <c r="QIZ23" s="66"/>
      <c r="QJB23" s="67"/>
      <c r="QJE23" s="66"/>
      <c r="QJG23" s="67"/>
      <c r="QJJ23" s="66"/>
      <c r="QJL23" s="67"/>
      <c r="QJO23" s="66"/>
      <c r="QJQ23" s="67"/>
      <c r="QJT23" s="66"/>
      <c r="QJV23" s="67"/>
      <c r="QJY23" s="66"/>
      <c r="QKA23" s="67"/>
      <c r="QKD23" s="66"/>
      <c r="QKF23" s="67"/>
      <c r="QKI23" s="66"/>
      <c r="QKK23" s="67"/>
      <c r="QKN23" s="66"/>
      <c r="QKP23" s="67"/>
      <c r="QKS23" s="66"/>
      <c r="QKU23" s="67"/>
      <c r="QKX23" s="66"/>
      <c r="QKZ23" s="67"/>
      <c r="QLC23" s="66"/>
      <c r="QLE23" s="67"/>
      <c r="QLH23" s="66"/>
      <c r="QLJ23" s="67"/>
      <c r="QLM23" s="66"/>
      <c r="QLO23" s="67"/>
      <c r="QLR23" s="66"/>
      <c r="QLT23" s="67"/>
      <c r="QLW23" s="66"/>
      <c r="QLY23" s="67"/>
      <c r="QMB23" s="66"/>
      <c r="QMD23" s="67"/>
      <c r="QMG23" s="66"/>
      <c r="QMI23" s="67"/>
      <c r="QML23" s="66"/>
      <c r="QMN23" s="67"/>
      <c r="QMQ23" s="66"/>
      <c r="QMS23" s="67"/>
      <c r="QMV23" s="66"/>
      <c r="QMX23" s="67"/>
      <c r="QNA23" s="66"/>
      <c r="QNC23" s="67"/>
      <c r="QNF23" s="66"/>
      <c r="QNH23" s="67"/>
      <c r="QNK23" s="66"/>
      <c r="QNM23" s="67"/>
      <c r="QNP23" s="66"/>
      <c r="QNR23" s="67"/>
      <c r="QNU23" s="66"/>
      <c r="QNW23" s="67"/>
      <c r="QNZ23" s="66"/>
      <c r="QOB23" s="67"/>
      <c r="QOE23" s="66"/>
      <c r="QOG23" s="67"/>
      <c r="QOJ23" s="66"/>
      <c r="QOL23" s="67"/>
      <c r="QOO23" s="66"/>
      <c r="QOQ23" s="67"/>
      <c r="QOT23" s="66"/>
      <c r="QOV23" s="67"/>
      <c r="QOY23" s="66"/>
      <c r="QPA23" s="67"/>
      <c r="QPD23" s="66"/>
      <c r="QPF23" s="67"/>
      <c r="QPI23" s="66"/>
      <c r="QPK23" s="67"/>
      <c r="QPN23" s="66"/>
      <c r="QPP23" s="67"/>
      <c r="QPS23" s="66"/>
      <c r="QPU23" s="67"/>
      <c r="QPX23" s="66"/>
      <c r="QPZ23" s="67"/>
      <c r="QQC23" s="66"/>
      <c r="QQE23" s="67"/>
      <c r="QQH23" s="66"/>
      <c r="QQJ23" s="67"/>
      <c r="QQM23" s="66"/>
      <c r="QQO23" s="67"/>
      <c r="QQR23" s="66"/>
      <c r="QQT23" s="67"/>
      <c r="QQW23" s="66"/>
      <c r="QQY23" s="67"/>
      <c r="QRB23" s="66"/>
      <c r="QRD23" s="67"/>
      <c r="QRG23" s="66"/>
      <c r="QRI23" s="67"/>
      <c r="QRL23" s="66"/>
      <c r="QRN23" s="67"/>
      <c r="QRQ23" s="66"/>
      <c r="QRS23" s="67"/>
      <c r="QRV23" s="66"/>
      <c r="QRX23" s="67"/>
      <c r="QSA23" s="66"/>
      <c r="QSC23" s="67"/>
      <c r="QSF23" s="66"/>
      <c r="QSH23" s="67"/>
      <c r="QSK23" s="66"/>
      <c r="QSM23" s="67"/>
      <c r="QSP23" s="66"/>
      <c r="QSR23" s="67"/>
      <c r="QSU23" s="66"/>
      <c r="QSW23" s="67"/>
      <c r="QSZ23" s="66"/>
      <c r="QTB23" s="67"/>
      <c r="QTE23" s="66"/>
      <c r="QTG23" s="67"/>
      <c r="QTJ23" s="66"/>
      <c r="QTL23" s="67"/>
      <c r="QTO23" s="66"/>
      <c r="QTQ23" s="67"/>
      <c r="QTT23" s="66"/>
      <c r="QTV23" s="67"/>
      <c r="QTY23" s="66"/>
      <c r="QUA23" s="67"/>
      <c r="QUD23" s="66"/>
      <c r="QUF23" s="67"/>
      <c r="QUI23" s="66"/>
      <c r="QUK23" s="67"/>
      <c r="QUN23" s="66"/>
      <c r="QUP23" s="67"/>
      <c r="QUS23" s="66"/>
      <c r="QUU23" s="67"/>
      <c r="QUX23" s="66"/>
      <c r="QUZ23" s="67"/>
      <c r="QVC23" s="66"/>
      <c r="QVE23" s="67"/>
      <c r="QVH23" s="66"/>
      <c r="QVJ23" s="67"/>
      <c r="QVM23" s="66"/>
      <c r="QVO23" s="67"/>
      <c r="QVR23" s="66"/>
      <c r="QVT23" s="67"/>
      <c r="QVW23" s="66"/>
      <c r="QVY23" s="67"/>
      <c r="QWB23" s="66"/>
      <c r="QWD23" s="67"/>
      <c r="QWG23" s="66"/>
      <c r="QWI23" s="67"/>
      <c r="QWL23" s="66"/>
      <c r="QWN23" s="67"/>
      <c r="QWQ23" s="66"/>
      <c r="QWS23" s="67"/>
      <c r="QWV23" s="66"/>
      <c r="QWX23" s="67"/>
      <c r="QXA23" s="66"/>
      <c r="QXC23" s="67"/>
      <c r="QXF23" s="66"/>
      <c r="QXH23" s="67"/>
      <c r="QXK23" s="66"/>
      <c r="QXM23" s="67"/>
      <c r="QXP23" s="66"/>
      <c r="QXR23" s="67"/>
      <c r="QXU23" s="66"/>
      <c r="QXW23" s="67"/>
      <c r="QXZ23" s="66"/>
      <c r="QYB23" s="67"/>
      <c r="QYE23" s="66"/>
      <c r="QYG23" s="67"/>
      <c r="QYJ23" s="66"/>
      <c r="QYL23" s="67"/>
      <c r="QYO23" s="66"/>
      <c r="QYQ23" s="67"/>
      <c r="QYT23" s="66"/>
      <c r="QYV23" s="67"/>
      <c r="QYY23" s="66"/>
      <c r="QZA23" s="67"/>
      <c r="QZD23" s="66"/>
      <c r="QZF23" s="67"/>
      <c r="QZI23" s="66"/>
      <c r="QZK23" s="67"/>
      <c r="QZN23" s="66"/>
      <c r="QZP23" s="67"/>
      <c r="QZS23" s="66"/>
      <c r="QZU23" s="67"/>
      <c r="QZX23" s="66"/>
      <c r="QZZ23" s="67"/>
      <c r="RAC23" s="66"/>
      <c r="RAE23" s="67"/>
      <c r="RAH23" s="66"/>
      <c r="RAJ23" s="67"/>
      <c r="RAM23" s="66"/>
      <c r="RAO23" s="67"/>
      <c r="RAR23" s="66"/>
      <c r="RAT23" s="67"/>
      <c r="RAW23" s="66"/>
      <c r="RAY23" s="67"/>
      <c r="RBB23" s="66"/>
      <c r="RBD23" s="67"/>
      <c r="RBG23" s="66"/>
      <c r="RBI23" s="67"/>
      <c r="RBL23" s="66"/>
      <c r="RBN23" s="67"/>
      <c r="RBQ23" s="66"/>
      <c r="RBS23" s="67"/>
      <c r="RBV23" s="66"/>
      <c r="RBX23" s="67"/>
      <c r="RCA23" s="66"/>
      <c r="RCC23" s="67"/>
      <c r="RCF23" s="66"/>
      <c r="RCH23" s="67"/>
      <c r="RCK23" s="66"/>
      <c r="RCM23" s="67"/>
      <c r="RCP23" s="66"/>
      <c r="RCR23" s="67"/>
      <c r="RCU23" s="66"/>
      <c r="RCW23" s="67"/>
      <c r="RCZ23" s="66"/>
      <c r="RDB23" s="67"/>
      <c r="RDE23" s="66"/>
      <c r="RDG23" s="67"/>
      <c r="RDJ23" s="66"/>
      <c r="RDL23" s="67"/>
      <c r="RDO23" s="66"/>
      <c r="RDQ23" s="67"/>
      <c r="RDT23" s="66"/>
      <c r="RDV23" s="67"/>
      <c r="RDY23" s="66"/>
      <c r="REA23" s="67"/>
      <c r="RED23" s="66"/>
      <c r="REF23" s="67"/>
      <c r="REI23" s="66"/>
      <c r="REK23" s="67"/>
      <c r="REN23" s="66"/>
      <c r="REP23" s="67"/>
      <c r="RES23" s="66"/>
      <c r="REU23" s="67"/>
      <c r="REX23" s="66"/>
      <c r="REZ23" s="67"/>
      <c r="RFC23" s="66"/>
      <c r="RFE23" s="67"/>
      <c r="RFH23" s="66"/>
      <c r="RFJ23" s="67"/>
      <c r="RFM23" s="66"/>
      <c r="RFO23" s="67"/>
      <c r="RFR23" s="66"/>
      <c r="RFT23" s="67"/>
      <c r="RFW23" s="66"/>
      <c r="RFY23" s="67"/>
      <c r="RGB23" s="66"/>
      <c r="RGD23" s="67"/>
      <c r="RGG23" s="66"/>
      <c r="RGI23" s="67"/>
      <c r="RGL23" s="66"/>
      <c r="RGN23" s="67"/>
      <c r="RGQ23" s="66"/>
      <c r="RGS23" s="67"/>
      <c r="RGV23" s="66"/>
      <c r="RGX23" s="67"/>
      <c r="RHA23" s="66"/>
      <c r="RHC23" s="67"/>
      <c r="RHF23" s="66"/>
      <c r="RHH23" s="67"/>
      <c r="RHK23" s="66"/>
      <c r="RHM23" s="67"/>
      <c r="RHP23" s="66"/>
      <c r="RHR23" s="67"/>
      <c r="RHU23" s="66"/>
      <c r="RHW23" s="67"/>
      <c r="RHZ23" s="66"/>
      <c r="RIB23" s="67"/>
      <c r="RIE23" s="66"/>
      <c r="RIG23" s="67"/>
      <c r="RIJ23" s="66"/>
      <c r="RIL23" s="67"/>
      <c r="RIO23" s="66"/>
      <c r="RIQ23" s="67"/>
      <c r="RIT23" s="66"/>
      <c r="RIV23" s="67"/>
      <c r="RIY23" s="66"/>
      <c r="RJA23" s="67"/>
      <c r="RJD23" s="66"/>
      <c r="RJF23" s="67"/>
      <c r="RJI23" s="66"/>
      <c r="RJK23" s="67"/>
      <c r="RJN23" s="66"/>
      <c r="RJP23" s="67"/>
      <c r="RJS23" s="66"/>
      <c r="RJU23" s="67"/>
      <c r="RJX23" s="66"/>
      <c r="RJZ23" s="67"/>
      <c r="RKC23" s="66"/>
      <c r="RKE23" s="67"/>
      <c r="RKH23" s="66"/>
      <c r="RKJ23" s="67"/>
      <c r="RKM23" s="66"/>
      <c r="RKO23" s="67"/>
      <c r="RKR23" s="66"/>
      <c r="RKT23" s="67"/>
      <c r="RKW23" s="66"/>
      <c r="RKY23" s="67"/>
      <c r="RLB23" s="66"/>
      <c r="RLD23" s="67"/>
      <c r="RLG23" s="66"/>
      <c r="RLI23" s="67"/>
      <c r="RLL23" s="66"/>
      <c r="RLN23" s="67"/>
      <c r="RLQ23" s="66"/>
      <c r="RLS23" s="67"/>
      <c r="RLV23" s="66"/>
      <c r="RLX23" s="67"/>
      <c r="RMA23" s="66"/>
      <c r="RMC23" s="67"/>
      <c r="RMF23" s="66"/>
      <c r="RMH23" s="67"/>
      <c r="RMK23" s="66"/>
      <c r="RMM23" s="67"/>
      <c r="RMP23" s="66"/>
      <c r="RMR23" s="67"/>
      <c r="RMU23" s="66"/>
      <c r="RMW23" s="67"/>
      <c r="RMZ23" s="66"/>
      <c r="RNB23" s="67"/>
      <c r="RNE23" s="66"/>
      <c r="RNG23" s="67"/>
      <c r="RNJ23" s="66"/>
      <c r="RNL23" s="67"/>
      <c r="RNO23" s="66"/>
      <c r="RNQ23" s="67"/>
      <c r="RNT23" s="66"/>
      <c r="RNV23" s="67"/>
      <c r="RNY23" s="66"/>
      <c r="ROA23" s="67"/>
      <c r="ROD23" s="66"/>
      <c r="ROF23" s="67"/>
      <c r="ROI23" s="66"/>
      <c r="ROK23" s="67"/>
      <c r="RON23" s="66"/>
      <c r="ROP23" s="67"/>
      <c r="ROS23" s="66"/>
      <c r="ROU23" s="67"/>
      <c r="ROX23" s="66"/>
      <c r="ROZ23" s="67"/>
      <c r="RPC23" s="66"/>
      <c r="RPE23" s="67"/>
      <c r="RPH23" s="66"/>
      <c r="RPJ23" s="67"/>
      <c r="RPM23" s="66"/>
      <c r="RPO23" s="67"/>
      <c r="RPR23" s="66"/>
      <c r="RPT23" s="67"/>
      <c r="RPW23" s="66"/>
      <c r="RPY23" s="67"/>
      <c r="RQB23" s="66"/>
      <c r="RQD23" s="67"/>
      <c r="RQG23" s="66"/>
      <c r="RQI23" s="67"/>
      <c r="RQL23" s="66"/>
      <c r="RQN23" s="67"/>
      <c r="RQQ23" s="66"/>
      <c r="RQS23" s="67"/>
      <c r="RQV23" s="66"/>
      <c r="RQX23" s="67"/>
      <c r="RRA23" s="66"/>
      <c r="RRC23" s="67"/>
      <c r="RRF23" s="66"/>
      <c r="RRH23" s="67"/>
      <c r="RRK23" s="66"/>
      <c r="RRM23" s="67"/>
      <c r="RRP23" s="66"/>
      <c r="RRR23" s="67"/>
      <c r="RRU23" s="66"/>
      <c r="RRW23" s="67"/>
      <c r="RRZ23" s="66"/>
      <c r="RSB23" s="67"/>
      <c r="RSE23" s="66"/>
      <c r="RSG23" s="67"/>
      <c r="RSJ23" s="66"/>
      <c r="RSL23" s="67"/>
      <c r="RSO23" s="66"/>
      <c r="RSQ23" s="67"/>
      <c r="RST23" s="66"/>
      <c r="RSV23" s="67"/>
      <c r="RSY23" s="66"/>
      <c r="RTA23" s="67"/>
      <c r="RTD23" s="66"/>
      <c r="RTF23" s="67"/>
      <c r="RTI23" s="66"/>
      <c r="RTK23" s="67"/>
      <c r="RTN23" s="66"/>
      <c r="RTP23" s="67"/>
      <c r="RTS23" s="66"/>
      <c r="RTU23" s="67"/>
      <c r="RTX23" s="66"/>
      <c r="RTZ23" s="67"/>
      <c r="RUC23" s="66"/>
      <c r="RUE23" s="67"/>
      <c r="RUH23" s="66"/>
      <c r="RUJ23" s="67"/>
      <c r="RUM23" s="66"/>
      <c r="RUO23" s="67"/>
      <c r="RUR23" s="66"/>
      <c r="RUT23" s="67"/>
      <c r="RUW23" s="66"/>
      <c r="RUY23" s="67"/>
      <c r="RVB23" s="66"/>
      <c r="RVD23" s="67"/>
      <c r="RVG23" s="66"/>
      <c r="RVI23" s="67"/>
      <c r="RVL23" s="66"/>
      <c r="RVN23" s="67"/>
      <c r="RVQ23" s="66"/>
      <c r="RVS23" s="67"/>
      <c r="RVV23" s="66"/>
      <c r="RVX23" s="67"/>
      <c r="RWA23" s="66"/>
      <c r="RWC23" s="67"/>
      <c r="RWF23" s="66"/>
      <c r="RWH23" s="67"/>
      <c r="RWK23" s="66"/>
      <c r="RWM23" s="67"/>
      <c r="RWP23" s="66"/>
      <c r="RWR23" s="67"/>
      <c r="RWU23" s="66"/>
      <c r="RWW23" s="67"/>
      <c r="RWZ23" s="66"/>
      <c r="RXB23" s="67"/>
      <c r="RXE23" s="66"/>
      <c r="RXG23" s="67"/>
      <c r="RXJ23" s="66"/>
      <c r="RXL23" s="67"/>
      <c r="RXO23" s="66"/>
      <c r="RXQ23" s="67"/>
      <c r="RXT23" s="66"/>
      <c r="RXV23" s="67"/>
      <c r="RXY23" s="66"/>
      <c r="RYA23" s="67"/>
      <c r="RYD23" s="66"/>
      <c r="RYF23" s="67"/>
      <c r="RYI23" s="66"/>
      <c r="RYK23" s="67"/>
      <c r="RYN23" s="66"/>
      <c r="RYP23" s="67"/>
      <c r="RYS23" s="66"/>
      <c r="RYU23" s="67"/>
      <c r="RYX23" s="66"/>
      <c r="RYZ23" s="67"/>
      <c r="RZC23" s="66"/>
      <c r="RZE23" s="67"/>
      <c r="RZH23" s="66"/>
      <c r="RZJ23" s="67"/>
      <c r="RZM23" s="66"/>
      <c r="RZO23" s="67"/>
      <c r="RZR23" s="66"/>
      <c r="RZT23" s="67"/>
      <c r="RZW23" s="66"/>
      <c r="RZY23" s="67"/>
      <c r="SAB23" s="66"/>
      <c r="SAD23" s="67"/>
      <c r="SAG23" s="66"/>
      <c r="SAI23" s="67"/>
      <c r="SAL23" s="66"/>
      <c r="SAN23" s="67"/>
      <c r="SAQ23" s="66"/>
      <c r="SAS23" s="67"/>
      <c r="SAV23" s="66"/>
      <c r="SAX23" s="67"/>
      <c r="SBA23" s="66"/>
      <c r="SBC23" s="67"/>
      <c r="SBF23" s="66"/>
      <c r="SBH23" s="67"/>
      <c r="SBK23" s="66"/>
      <c r="SBM23" s="67"/>
      <c r="SBP23" s="66"/>
      <c r="SBR23" s="67"/>
      <c r="SBU23" s="66"/>
      <c r="SBW23" s="67"/>
      <c r="SBZ23" s="66"/>
      <c r="SCB23" s="67"/>
      <c r="SCE23" s="66"/>
      <c r="SCG23" s="67"/>
      <c r="SCJ23" s="66"/>
      <c r="SCL23" s="67"/>
      <c r="SCO23" s="66"/>
      <c r="SCQ23" s="67"/>
      <c r="SCT23" s="66"/>
      <c r="SCV23" s="67"/>
      <c r="SCY23" s="66"/>
      <c r="SDA23" s="67"/>
      <c r="SDD23" s="66"/>
      <c r="SDF23" s="67"/>
      <c r="SDI23" s="66"/>
      <c r="SDK23" s="67"/>
      <c r="SDN23" s="66"/>
      <c r="SDP23" s="67"/>
      <c r="SDS23" s="66"/>
      <c r="SDU23" s="67"/>
      <c r="SDX23" s="66"/>
      <c r="SDZ23" s="67"/>
      <c r="SEC23" s="66"/>
      <c r="SEE23" s="67"/>
      <c r="SEH23" s="66"/>
      <c r="SEJ23" s="67"/>
      <c r="SEM23" s="66"/>
      <c r="SEO23" s="67"/>
      <c r="SER23" s="66"/>
      <c r="SET23" s="67"/>
      <c r="SEW23" s="66"/>
      <c r="SEY23" s="67"/>
      <c r="SFB23" s="66"/>
      <c r="SFD23" s="67"/>
      <c r="SFG23" s="66"/>
      <c r="SFI23" s="67"/>
      <c r="SFL23" s="66"/>
      <c r="SFN23" s="67"/>
      <c r="SFQ23" s="66"/>
      <c r="SFS23" s="67"/>
      <c r="SFV23" s="66"/>
      <c r="SFX23" s="67"/>
      <c r="SGA23" s="66"/>
      <c r="SGC23" s="67"/>
      <c r="SGF23" s="66"/>
      <c r="SGH23" s="67"/>
      <c r="SGK23" s="66"/>
      <c r="SGM23" s="67"/>
      <c r="SGP23" s="66"/>
      <c r="SGR23" s="67"/>
      <c r="SGU23" s="66"/>
      <c r="SGW23" s="67"/>
      <c r="SGZ23" s="66"/>
      <c r="SHB23" s="67"/>
      <c r="SHE23" s="66"/>
      <c r="SHG23" s="67"/>
      <c r="SHJ23" s="66"/>
      <c r="SHL23" s="67"/>
      <c r="SHO23" s="66"/>
      <c r="SHQ23" s="67"/>
      <c r="SHT23" s="66"/>
      <c r="SHV23" s="67"/>
      <c r="SHY23" s="66"/>
      <c r="SIA23" s="67"/>
      <c r="SID23" s="66"/>
      <c r="SIF23" s="67"/>
      <c r="SII23" s="66"/>
      <c r="SIK23" s="67"/>
      <c r="SIN23" s="66"/>
      <c r="SIP23" s="67"/>
      <c r="SIS23" s="66"/>
      <c r="SIU23" s="67"/>
      <c r="SIX23" s="66"/>
      <c r="SIZ23" s="67"/>
      <c r="SJC23" s="66"/>
      <c r="SJE23" s="67"/>
      <c r="SJH23" s="66"/>
      <c r="SJJ23" s="67"/>
      <c r="SJM23" s="66"/>
      <c r="SJO23" s="67"/>
      <c r="SJR23" s="66"/>
      <c r="SJT23" s="67"/>
      <c r="SJW23" s="66"/>
      <c r="SJY23" s="67"/>
      <c r="SKB23" s="66"/>
      <c r="SKD23" s="67"/>
      <c r="SKG23" s="66"/>
      <c r="SKI23" s="67"/>
      <c r="SKL23" s="66"/>
      <c r="SKN23" s="67"/>
      <c r="SKQ23" s="66"/>
      <c r="SKS23" s="67"/>
      <c r="SKV23" s="66"/>
      <c r="SKX23" s="67"/>
      <c r="SLA23" s="66"/>
      <c r="SLC23" s="67"/>
      <c r="SLF23" s="66"/>
      <c r="SLH23" s="67"/>
      <c r="SLK23" s="66"/>
      <c r="SLM23" s="67"/>
      <c r="SLP23" s="66"/>
      <c r="SLR23" s="67"/>
      <c r="SLU23" s="66"/>
      <c r="SLW23" s="67"/>
      <c r="SLZ23" s="66"/>
      <c r="SMB23" s="67"/>
      <c r="SME23" s="66"/>
      <c r="SMG23" s="67"/>
      <c r="SMJ23" s="66"/>
      <c r="SML23" s="67"/>
      <c r="SMO23" s="66"/>
      <c r="SMQ23" s="67"/>
      <c r="SMT23" s="66"/>
      <c r="SMV23" s="67"/>
      <c r="SMY23" s="66"/>
      <c r="SNA23" s="67"/>
      <c r="SND23" s="66"/>
      <c r="SNF23" s="67"/>
      <c r="SNI23" s="66"/>
      <c r="SNK23" s="67"/>
      <c r="SNN23" s="66"/>
      <c r="SNP23" s="67"/>
      <c r="SNS23" s="66"/>
      <c r="SNU23" s="67"/>
      <c r="SNX23" s="66"/>
      <c r="SNZ23" s="67"/>
      <c r="SOC23" s="66"/>
      <c r="SOE23" s="67"/>
      <c r="SOH23" s="66"/>
      <c r="SOJ23" s="67"/>
      <c r="SOM23" s="66"/>
      <c r="SOO23" s="67"/>
      <c r="SOR23" s="66"/>
      <c r="SOT23" s="67"/>
      <c r="SOW23" s="66"/>
      <c r="SOY23" s="67"/>
      <c r="SPB23" s="66"/>
      <c r="SPD23" s="67"/>
      <c r="SPG23" s="66"/>
      <c r="SPI23" s="67"/>
      <c r="SPL23" s="66"/>
      <c r="SPN23" s="67"/>
      <c r="SPQ23" s="66"/>
      <c r="SPS23" s="67"/>
      <c r="SPV23" s="66"/>
      <c r="SPX23" s="67"/>
      <c r="SQA23" s="66"/>
      <c r="SQC23" s="67"/>
      <c r="SQF23" s="66"/>
      <c r="SQH23" s="67"/>
      <c r="SQK23" s="66"/>
      <c r="SQM23" s="67"/>
      <c r="SQP23" s="66"/>
      <c r="SQR23" s="67"/>
      <c r="SQU23" s="66"/>
      <c r="SQW23" s="67"/>
      <c r="SQZ23" s="66"/>
      <c r="SRB23" s="67"/>
      <c r="SRE23" s="66"/>
      <c r="SRG23" s="67"/>
      <c r="SRJ23" s="66"/>
      <c r="SRL23" s="67"/>
      <c r="SRO23" s="66"/>
      <c r="SRQ23" s="67"/>
      <c r="SRT23" s="66"/>
      <c r="SRV23" s="67"/>
      <c r="SRY23" s="66"/>
      <c r="SSA23" s="67"/>
      <c r="SSD23" s="66"/>
      <c r="SSF23" s="67"/>
      <c r="SSI23" s="66"/>
      <c r="SSK23" s="67"/>
      <c r="SSN23" s="66"/>
      <c r="SSP23" s="67"/>
      <c r="SSS23" s="66"/>
      <c r="SSU23" s="67"/>
      <c r="SSX23" s="66"/>
      <c r="SSZ23" s="67"/>
      <c r="STC23" s="66"/>
      <c r="STE23" s="67"/>
      <c r="STH23" s="66"/>
      <c r="STJ23" s="67"/>
      <c r="STM23" s="66"/>
      <c r="STO23" s="67"/>
      <c r="STR23" s="66"/>
      <c r="STT23" s="67"/>
      <c r="STW23" s="66"/>
      <c r="STY23" s="67"/>
      <c r="SUB23" s="66"/>
      <c r="SUD23" s="67"/>
      <c r="SUG23" s="66"/>
      <c r="SUI23" s="67"/>
      <c r="SUL23" s="66"/>
      <c r="SUN23" s="67"/>
      <c r="SUQ23" s="66"/>
      <c r="SUS23" s="67"/>
      <c r="SUV23" s="66"/>
      <c r="SUX23" s="67"/>
      <c r="SVA23" s="66"/>
      <c r="SVC23" s="67"/>
      <c r="SVF23" s="66"/>
      <c r="SVH23" s="67"/>
      <c r="SVK23" s="66"/>
      <c r="SVM23" s="67"/>
      <c r="SVP23" s="66"/>
      <c r="SVR23" s="67"/>
      <c r="SVU23" s="66"/>
      <c r="SVW23" s="67"/>
      <c r="SVZ23" s="66"/>
      <c r="SWB23" s="67"/>
      <c r="SWE23" s="66"/>
      <c r="SWG23" s="67"/>
      <c r="SWJ23" s="66"/>
      <c r="SWL23" s="67"/>
      <c r="SWO23" s="66"/>
      <c r="SWQ23" s="67"/>
      <c r="SWT23" s="66"/>
      <c r="SWV23" s="67"/>
      <c r="SWY23" s="66"/>
      <c r="SXA23" s="67"/>
      <c r="SXD23" s="66"/>
      <c r="SXF23" s="67"/>
      <c r="SXI23" s="66"/>
      <c r="SXK23" s="67"/>
      <c r="SXN23" s="66"/>
      <c r="SXP23" s="67"/>
      <c r="SXS23" s="66"/>
      <c r="SXU23" s="67"/>
      <c r="SXX23" s="66"/>
      <c r="SXZ23" s="67"/>
      <c r="SYC23" s="66"/>
      <c r="SYE23" s="67"/>
      <c r="SYH23" s="66"/>
      <c r="SYJ23" s="67"/>
      <c r="SYM23" s="66"/>
      <c r="SYO23" s="67"/>
      <c r="SYR23" s="66"/>
      <c r="SYT23" s="67"/>
      <c r="SYW23" s="66"/>
      <c r="SYY23" s="67"/>
      <c r="SZB23" s="66"/>
      <c r="SZD23" s="67"/>
      <c r="SZG23" s="66"/>
      <c r="SZI23" s="67"/>
      <c r="SZL23" s="66"/>
      <c r="SZN23" s="67"/>
      <c r="SZQ23" s="66"/>
      <c r="SZS23" s="67"/>
      <c r="SZV23" s="66"/>
      <c r="SZX23" s="67"/>
      <c r="TAA23" s="66"/>
      <c r="TAC23" s="67"/>
      <c r="TAF23" s="66"/>
      <c r="TAH23" s="67"/>
      <c r="TAK23" s="66"/>
      <c r="TAM23" s="67"/>
      <c r="TAP23" s="66"/>
      <c r="TAR23" s="67"/>
      <c r="TAU23" s="66"/>
      <c r="TAW23" s="67"/>
      <c r="TAZ23" s="66"/>
      <c r="TBB23" s="67"/>
      <c r="TBE23" s="66"/>
      <c r="TBG23" s="67"/>
      <c r="TBJ23" s="66"/>
      <c r="TBL23" s="67"/>
      <c r="TBO23" s="66"/>
      <c r="TBQ23" s="67"/>
      <c r="TBT23" s="66"/>
      <c r="TBV23" s="67"/>
      <c r="TBY23" s="66"/>
      <c r="TCA23" s="67"/>
      <c r="TCD23" s="66"/>
      <c r="TCF23" s="67"/>
      <c r="TCI23" s="66"/>
      <c r="TCK23" s="67"/>
      <c r="TCN23" s="66"/>
      <c r="TCP23" s="67"/>
      <c r="TCS23" s="66"/>
      <c r="TCU23" s="67"/>
      <c r="TCX23" s="66"/>
      <c r="TCZ23" s="67"/>
      <c r="TDC23" s="66"/>
      <c r="TDE23" s="67"/>
      <c r="TDH23" s="66"/>
      <c r="TDJ23" s="67"/>
      <c r="TDM23" s="66"/>
      <c r="TDO23" s="67"/>
      <c r="TDR23" s="66"/>
      <c r="TDT23" s="67"/>
      <c r="TDW23" s="66"/>
      <c r="TDY23" s="67"/>
      <c r="TEB23" s="66"/>
      <c r="TED23" s="67"/>
      <c r="TEG23" s="66"/>
      <c r="TEI23" s="67"/>
      <c r="TEL23" s="66"/>
      <c r="TEN23" s="67"/>
      <c r="TEQ23" s="66"/>
      <c r="TES23" s="67"/>
      <c r="TEV23" s="66"/>
      <c r="TEX23" s="67"/>
      <c r="TFA23" s="66"/>
      <c r="TFC23" s="67"/>
      <c r="TFF23" s="66"/>
      <c r="TFH23" s="67"/>
      <c r="TFK23" s="66"/>
      <c r="TFM23" s="67"/>
      <c r="TFP23" s="66"/>
      <c r="TFR23" s="67"/>
      <c r="TFU23" s="66"/>
      <c r="TFW23" s="67"/>
      <c r="TFZ23" s="66"/>
      <c r="TGB23" s="67"/>
      <c r="TGE23" s="66"/>
      <c r="TGG23" s="67"/>
      <c r="TGJ23" s="66"/>
      <c r="TGL23" s="67"/>
      <c r="TGO23" s="66"/>
      <c r="TGQ23" s="67"/>
      <c r="TGT23" s="66"/>
      <c r="TGV23" s="67"/>
      <c r="TGY23" s="66"/>
      <c r="THA23" s="67"/>
      <c r="THD23" s="66"/>
      <c r="THF23" s="67"/>
      <c r="THI23" s="66"/>
      <c r="THK23" s="67"/>
      <c r="THN23" s="66"/>
      <c r="THP23" s="67"/>
      <c r="THS23" s="66"/>
      <c r="THU23" s="67"/>
      <c r="THX23" s="66"/>
      <c r="THZ23" s="67"/>
      <c r="TIC23" s="66"/>
      <c r="TIE23" s="67"/>
      <c r="TIH23" s="66"/>
      <c r="TIJ23" s="67"/>
      <c r="TIM23" s="66"/>
      <c r="TIO23" s="67"/>
      <c r="TIR23" s="66"/>
      <c r="TIT23" s="67"/>
      <c r="TIW23" s="66"/>
      <c r="TIY23" s="67"/>
      <c r="TJB23" s="66"/>
      <c r="TJD23" s="67"/>
      <c r="TJG23" s="66"/>
      <c r="TJI23" s="67"/>
      <c r="TJL23" s="66"/>
      <c r="TJN23" s="67"/>
      <c r="TJQ23" s="66"/>
      <c r="TJS23" s="67"/>
      <c r="TJV23" s="66"/>
      <c r="TJX23" s="67"/>
      <c r="TKA23" s="66"/>
      <c r="TKC23" s="67"/>
      <c r="TKF23" s="66"/>
      <c r="TKH23" s="67"/>
      <c r="TKK23" s="66"/>
      <c r="TKM23" s="67"/>
      <c r="TKP23" s="66"/>
      <c r="TKR23" s="67"/>
      <c r="TKU23" s="66"/>
      <c r="TKW23" s="67"/>
      <c r="TKZ23" s="66"/>
      <c r="TLB23" s="67"/>
      <c r="TLE23" s="66"/>
      <c r="TLG23" s="67"/>
      <c r="TLJ23" s="66"/>
      <c r="TLL23" s="67"/>
      <c r="TLO23" s="66"/>
      <c r="TLQ23" s="67"/>
      <c r="TLT23" s="66"/>
      <c r="TLV23" s="67"/>
      <c r="TLY23" s="66"/>
      <c r="TMA23" s="67"/>
      <c r="TMD23" s="66"/>
      <c r="TMF23" s="67"/>
      <c r="TMI23" s="66"/>
      <c r="TMK23" s="67"/>
      <c r="TMN23" s="66"/>
      <c r="TMP23" s="67"/>
      <c r="TMS23" s="66"/>
      <c r="TMU23" s="67"/>
      <c r="TMX23" s="66"/>
      <c r="TMZ23" s="67"/>
      <c r="TNC23" s="66"/>
      <c r="TNE23" s="67"/>
      <c r="TNH23" s="66"/>
      <c r="TNJ23" s="67"/>
      <c r="TNM23" s="66"/>
      <c r="TNO23" s="67"/>
      <c r="TNR23" s="66"/>
      <c r="TNT23" s="67"/>
      <c r="TNW23" s="66"/>
      <c r="TNY23" s="67"/>
      <c r="TOB23" s="66"/>
      <c r="TOD23" s="67"/>
      <c r="TOG23" s="66"/>
      <c r="TOI23" s="67"/>
      <c r="TOL23" s="66"/>
      <c r="TON23" s="67"/>
      <c r="TOQ23" s="66"/>
      <c r="TOS23" s="67"/>
      <c r="TOV23" s="66"/>
      <c r="TOX23" s="67"/>
      <c r="TPA23" s="66"/>
      <c r="TPC23" s="67"/>
      <c r="TPF23" s="66"/>
      <c r="TPH23" s="67"/>
      <c r="TPK23" s="66"/>
      <c r="TPM23" s="67"/>
      <c r="TPP23" s="66"/>
      <c r="TPR23" s="67"/>
      <c r="TPU23" s="66"/>
      <c r="TPW23" s="67"/>
      <c r="TPZ23" s="66"/>
      <c r="TQB23" s="67"/>
      <c r="TQE23" s="66"/>
      <c r="TQG23" s="67"/>
      <c r="TQJ23" s="66"/>
      <c r="TQL23" s="67"/>
      <c r="TQO23" s="66"/>
      <c r="TQQ23" s="67"/>
      <c r="TQT23" s="66"/>
      <c r="TQV23" s="67"/>
      <c r="TQY23" s="66"/>
      <c r="TRA23" s="67"/>
      <c r="TRD23" s="66"/>
      <c r="TRF23" s="67"/>
      <c r="TRI23" s="66"/>
      <c r="TRK23" s="67"/>
      <c r="TRN23" s="66"/>
      <c r="TRP23" s="67"/>
      <c r="TRS23" s="66"/>
      <c r="TRU23" s="67"/>
      <c r="TRX23" s="66"/>
      <c r="TRZ23" s="67"/>
      <c r="TSC23" s="66"/>
      <c r="TSE23" s="67"/>
      <c r="TSH23" s="66"/>
      <c r="TSJ23" s="67"/>
      <c r="TSM23" s="66"/>
      <c r="TSO23" s="67"/>
      <c r="TSR23" s="66"/>
      <c r="TST23" s="67"/>
      <c r="TSW23" s="66"/>
      <c r="TSY23" s="67"/>
      <c r="TTB23" s="66"/>
      <c r="TTD23" s="67"/>
      <c r="TTG23" s="66"/>
      <c r="TTI23" s="67"/>
      <c r="TTL23" s="66"/>
      <c r="TTN23" s="67"/>
      <c r="TTQ23" s="66"/>
      <c r="TTS23" s="67"/>
      <c r="TTV23" s="66"/>
      <c r="TTX23" s="67"/>
      <c r="TUA23" s="66"/>
      <c r="TUC23" s="67"/>
      <c r="TUF23" s="66"/>
      <c r="TUH23" s="67"/>
      <c r="TUK23" s="66"/>
      <c r="TUM23" s="67"/>
      <c r="TUP23" s="66"/>
      <c r="TUR23" s="67"/>
      <c r="TUU23" s="66"/>
      <c r="TUW23" s="67"/>
      <c r="TUZ23" s="66"/>
      <c r="TVB23" s="67"/>
      <c r="TVE23" s="66"/>
      <c r="TVG23" s="67"/>
      <c r="TVJ23" s="66"/>
      <c r="TVL23" s="67"/>
      <c r="TVO23" s="66"/>
      <c r="TVQ23" s="67"/>
      <c r="TVT23" s="66"/>
      <c r="TVV23" s="67"/>
      <c r="TVY23" s="66"/>
      <c r="TWA23" s="67"/>
      <c r="TWD23" s="66"/>
      <c r="TWF23" s="67"/>
      <c r="TWI23" s="66"/>
      <c r="TWK23" s="67"/>
      <c r="TWN23" s="66"/>
      <c r="TWP23" s="67"/>
      <c r="TWS23" s="66"/>
      <c r="TWU23" s="67"/>
      <c r="TWX23" s="66"/>
      <c r="TWZ23" s="67"/>
      <c r="TXC23" s="66"/>
      <c r="TXE23" s="67"/>
      <c r="TXH23" s="66"/>
      <c r="TXJ23" s="67"/>
      <c r="TXM23" s="66"/>
      <c r="TXO23" s="67"/>
      <c r="TXR23" s="66"/>
      <c r="TXT23" s="67"/>
      <c r="TXW23" s="66"/>
      <c r="TXY23" s="67"/>
      <c r="TYB23" s="66"/>
      <c r="TYD23" s="67"/>
      <c r="TYG23" s="66"/>
      <c r="TYI23" s="67"/>
      <c r="TYL23" s="66"/>
      <c r="TYN23" s="67"/>
      <c r="TYQ23" s="66"/>
      <c r="TYS23" s="67"/>
      <c r="TYV23" s="66"/>
      <c r="TYX23" s="67"/>
      <c r="TZA23" s="66"/>
      <c r="TZC23" s="67"/>
      <c r="TZF23" s="66"/>
      <c r="TZH23" s="67"/>
      <c r="TZK23" s="66"/>
      <c r="TZM23" s="67"/>
      <c r="TZP23" s="66"/>
      <c r="TZR23" s="67"/>
      <c r="TZU23" s="66"/>
      <c r="TZW23" s="67"/>
      <c r="TZZ23" s="66"/>
      <c r="UAB23" s="67"/>
      <c r="UAE23" s="66"/>
      <c r="UAG23" s="67"/>
      <c r="UAJ23" s="66"/>
      <c r="UAL23" s="67"/>
      <c r="UAO23" s="66"/>
      <c r="UAQ23" s="67"/>
      <c r="UAT23" s="66"/>
      <c r="UAV23" s="67"/>
      <c r="UAY23" s="66"/>
      <c r="UBA23" s="67"/>
      <c r="UBD23" s="66"/>
      <c r="UBF23" s="67"/>
      <c r="UBI23" s="66"/>
      <c r="UBK23" s="67"/>
      <c r="UBN23" s="66"/>
      <c r="UBP23" s="67"/>
      <c r="UBS23" s="66"/>
      <c r="UBU23" s="67"/>
      <c r="UBX23" s="66"/>
      <c r="UBZ23" s="67"/>
      <c r="UCC23" s="66"/>
      <c r="UCE23" s="67"/>
      <c r="UCH23" s="66"/>
      <c r="UCJ23" s="67"/>
      <c r="UCM23" s="66"/>
      <c r="UCO23" s="67"/>
      <c r="UCR23" s="66"/>
      <c r="UCT23" s="67"/>
      <c r="UCW23" s="66"/>
      <c r="UCY23" s="67"/>
      <c r="UDB23" s="66"/>
      <c r="UDD23" s="67"/>
      <c r="UDG23" s="66"/>
      <c r="UDI23" s="67"/>
      <c r="UDL23" s="66"/>
      <c r="UDN23" s="67"/>
      <c r="UDQ23" s="66"/>
      <c r="UDS23" s="67"/>
      <c r="UDV23" s="66"/>
      <c r="UDX23" s="67"/>
      <c r="UEA23" s="66"/>
      <c r="UEC23" s="67"/>
      <c r="UEF23" s="66"/>
      <c r="UEH23" s="67"/>
      <c r="UEK23" s="66"/>
      <c r="UEM23" s="67"/>
      <c r="UEP23" s="66"/>
      <c r="UER23" s="67"/>
      <c r="UEU23" s="66"/>
      <c r="UEW23" s="67"/>
      <c r="UEZ23" s="66"/>
      <c r="UFB23" s="67"/>
      <c r="UFE23" s="66"/>
      <c r="UFG23" s="67"/>
      <c r="UFJ23" s="66"/>
      <c r="UFL23" s="67"/>
      <c r="UFO23" s="66"/>
      <c r="UFQ23" s="67"/>
      <c r="UFT23" s="66"/>
      <c r="UFV23" s="67"/>
      <c r="UFY23" s="66"/>
      <c r="UGA23" s="67"/>
      <c r="UGD23" s="66"/>
      <c r="UGF23" s="67"/>
      <c r="UGI23" s="66"/>
      <c r="UGK23" s="67"/>
      <c r="UGN23" s="66"/>
      <c r="UGP23" s="67"/>
      <c r="UGS23" s="66"/>
      <c r="UGU23" s="67"/>
      <c r="UGX23" s="66"/>
      <c r="UGZ23" s="67"/>
      <c r="UHC23" s="66"/>
      <c r="UHE23" s="67"/>
      <c r="UHH23" s="66"/>
      <c r="UHJ23" s="67"/>
      <c r="UHM23" s="66"/>
      <c r="UHO23" s="67"/>
      <c r="UHR23" s="66"/>
      <c r="UHT23" s="67"/>
      <c r="UHW23" s="66"/>
      <c r="UHY23" s="67"/>
      <c r="UIB23" s="66"/>
      <c r="UID23" s="67"/>
      <c r="UIG23" s="66"/>
      <c r="UII23" s="67"/>
      <c r="UIL23" s="66"/>
      <c r="UIN23" s="67"/>
      <c r="UIQ23" s="66"/>
      <c r="UIS23" s="67"/>
      <c r="UIV23" s="66"/>
      <c r="UIX23" s="67"/>
      <c r="UJA23" s="66"/>
      <c r="UJC23" s="67"/>
      <c r="UJF23" s="66"/>
      <c r="UJH23" s="67"/>
      <c r="UJK23" s="66"/>
      <c r="UJM23" s="67"/>
      <c r="UJP23" s="66"/>
      <c r="UJR23" s="67"/>
      <c r="UJU23" s="66"/>
      <c r="UJW23" s="67"/>
      <c r="UJZ23" s="66"/>
      <c r="UKB23" s="67"/>
      <c r="UKE23" s="66"/>
      <c r="UKG23" s="67"/>
      <c r="UKJ23" s="66"/>
      <c r="UKL23" s="67"/>
      <c r="UKO23" s="66"/>
      <c r="UKQ23" s="67"/>
      <c r="UKT23" s="66"/>
      <c r="UKV23" s="67"/>
      <c r="UKY23" s="66"/>
      <c r="ULA23" s="67"/>
      <c r="ULD23" s="66"/>
      <c r="ULF23" s="67"/>
      <c r="ULI23" s="66"/>
      <c r="ULK23" s="67"/>
      <c r="ULN23" s="66"/>
      <c r="ULP23" s="67"/>
      <c r="ULS23" s="66"/>
      <c r="ULU23" s="67"/>
      <c r="ULX23" s="66"/>
      <c r="ULZ23" s="67"/>
      <c r="UMC23" s="66"/>
      <c r="UME23" s="67"/>
      <c r="UMH23" s="66"/>
      <c r="UMJ23" s="67"/>
      <c r="UMM23" s="66"/>
      <c r="UMO23" s="67"/>
      <c r="UMR23" s="66"/>
      <c r="UMT23" s="67"/>
      <c r="UMW23" s="66"/>
      <c r="UMY23" s="67"/>
      <c r="UNB23" s="66"/>
      <c r="UND23" s="67"/>
      <c r="UNG23" s="66"/>
      <c r="UNI23" s="67"/>
      <c r="UNL23" s="66"/>
      <c r="UNN23" s="67"/>
      <c r="UNQ23" s="66"/>
      <c r="UNS23" s="67"/>
      <c r="UNV23" s="66"/>
      <c r="UNX23" s="67"/>
      <c r="UOA23" s="66"/>
      <c r="UOC23" s="67"/>
      <c r="UOF23" s="66"/>
      <c r="UOH23" s="67"/>
      <c r="UOK23" s="66"/>
      <c r="UOM23" s="67"/>
      <c r="UOP23" s="66"/>
      <c r="UOR23" s="67"/>
      <c r="UOU23" s="66"/>
      <c r="UOW23" s="67"/>
      <c r="UOZ23" s="66"/>
      <c r="UPB23" s="67"/>
      <c r="UPE23" s="66"/>
      <c r="UPG23" s="67"/>
      <c r="UPJ23" s="66"/>
      <c r="UPL23" s="67"/>
      <c r="UPO23" s="66"/>
      <c r="UPQ23" s="67"/>
      <c r="UPT23" s="66"/>
      <c r="UPV23" s="67"/>
      <c r="UPY23" s="66"/>
      <c r="UQA23" s="67"/>
      <c r="UQD23" s="66"/>
      <c r="UQF23" s="67"/>
      <c r="UQI23" s="66"/>
      <c r="UQK23" s="67"/>
      <c r="UQN23" s="66"/>
      <c r="UQP23" s="67"/>
      <c r="UQS23" s="66"/>
      <c r="UQU23" s="67"/>
      <c r="UQX23" s="66"/>
      <c r="UQZ23" s="67"/>
      <c r="URC23" s="66"/>
      <c r="URE23" s="67"/>
      <c r="URH23" s="66"/>
      <c r="URJ23" s="67"/>
      <c r="URM23" s="66"/>
      <c r="URO23" s="67"/>
      <c r="URR23" s="66"/>
      <c r="URT23" s="67"/>
      <c r="URW23" s="66"/>
      <c r="URY23" s="67"/>
      <c r="USB23" s="66"/>
      <c r="USD23" s="67"/>
      <c r="USG23" s="66"/>
      <c r="USI23" s="67"/>
      <c r="USL23" s="66"/>
      <c r="USN23" s="67"/>
      <c r="USQ23" s="66"/>
      <c r="USS23" s="67"/>
      <c r="USV23" s="66"/>
      <c r="USX23" s="67"/>
      <c r="UTA23" s="66"/>
      <c r="UTC23" s="67"/>
      <c r="UTF23" s="66"/>
      <c r="UTH23" s="67"/>
      <c r="UTK23" s="66"/>
      <c r="UTM23" s="67"/>
      <c r="UTP23" s="66"/>
      <c r="UTR23" s="67"/>
      <c r="UTU23" s="66"/>
      <c r="UTW23" s="67"/>
      <c r="UTZ23" s="66"/>
      <c r="UUB23" s="67"/>
      <c r="UUE23" s="66"/>
      <c r="UUG23" s="67"/>
      <c r="UUJ23" s="66"/>
      <c r="UUL23" s="67"/>
      <c r="UUO23" s="66"/>
      <c r="UUQ23" s="67"/>
      <c r="UUT23" s="66"/>
      <c r="UUV23" s="67"/>
      <c r="UUY23" s="66"/>
      <c r="UVA23" s="67"/>
      <c r="UVD23" s="66"/>
      <c r="UVF23" s="67"/>
      <c r="UVI23" s="66"/>
      <c r="UVK23" s="67"/>
      <c r="UVN23" s="66"/>
      <c r="UVP23" s="67"/>
      <c r="UVS23" s="66"/>
      <c r="UVU23" s="67"/>
      <c r="UVX23" s="66"/>
      <c r="UVZ23" s="67"/>
      <c r="UWC23" s="66"/>
      <c r="UWE23" s="67"/>
      <c r="UWH23" s="66"/>
      <c r="UWJ23" s="67"/>
      <c r="UWM23" s="66"/>
      <c r="UWO23" s="67"/>
      <c r="UWR23" s="66"/>
      <c r="UWT23" s="67"/>
      <c r="UWW23" s="66"/>
      <c r="UWY23" s="67"/>
      <c r="UXB23" s="66"/>
      <c r="UXD23" s="67"/>
      <c r="UXG23" s="66"/>
      <c r="UXI23" s="67"/>
      <c r="UXL23" s="66"/>
      <c r="UXN23" s="67"/>
      <c r="UXQ23" s="66"/>
      <c r="UXS23" s="67"/>
      <c r="UXV23" s="66"/>
      <c r="UXX23" s="67"/>
      <c r="UYA23" s="66"/>
      <c r="UYC23" s="67"/>
      <c r="UYF23" s="66"/>
      <c r="UYH23" s="67"/>
      <c r="UYK23" s="66"/>
      <c r="UYM23" s="67"/>
      <c r="UYP23" s="66"/>
      <c r="UYR23" s="67"/>
      <c r="UYU23" s="66"/>
      <c r="UYW23" s="67"/>
      <c r="UYZ23" s="66"/>
      <c r="UZB23" s="67"/>
      <c r="UZE23" s="66"/>
      <c r="UZG23" s="67"/>
      <c r="UZJ23" s="66"/>
      <c r="UZL23" s="67"/>
      <c r="UZO23" s="66"/>
      <c r="UZQ23" s="67"/>
      <c r="UZT23" s="66"/>
      <c r="UZV23" s="67"/>
      <c r="UZY23" s="66"/>
      <c r="VAA23" s="67"/>
      <c r="VAD23" s="66"/>
      <c r="VAF23" s="67"/>
      <c r="VAI23" s="66"/>
      <c r="VAK23" s="67"/>
      <c r="VAN23" s="66"/>
      <c r="VAP23" s="67"/>
      <c r="VAS23" s="66"/>
      <c r="VAU23" s="67"/>
      <c r="VAX23" s="66"/>
      <c r="VAZ23" s="67"/>
      <c r="VBC23" s="66"/>
      <c r="VBE23" s="67"/>
      <c r="VBH23" s="66"/>
      <c r="VBJ23" s="67"/>
      <c r="VBM23" s="66"/>
      <c r="VBO23" s="67"/>
      <c r="VBR23" s="66"/>
      <c r="VBT23" s="67"/>
      <c r="VBW23" s="66"/>
      <c r="VBY23" s="67"/>
      <c r="VCB23" s="66"/>
      <c r="VCD23" s="67"/>
      <c r="VCG23" s="66"/>
      <c r="VCI23" s="67"/>
      <c r="VCL23" s="66"/>
      <c r="VCN23" s="67"/>
      <c r="VCQ23" s="66"/>
      <c r="VCS23" s="67"/>
      <c r="VCV23" s="66"/>
      <c r="VCX23" s="67"/>
      <c r="VDA23" s="66"/>
      <c r="VDC23" s="67"/>
      <c r="VDF23" s="66"/>
      <c r="VDH23" s="67"/>
      <c r="VDK23" s="66"/>
      <c r="VDM23" s="67"/>
      <c r="VDP23" s="66"/>
      <c r="VDR23" s="67"/>
      <c r="VDU23" s="66"/>
      <c r="VDW23" s="67"/>
      <c r="VDZ23" s="66"/>
      <c r="VEB23" s="67"/>
      <c r="VEE23" s="66"/>
      <c r="VEG23" s="67"/>
      <c r="VEJ23" s="66"/>
      <c r="VEL23" s="67"/>
      <c r="VEO23" s="66"/>
      <c r="VEQ23" s="67"/>
      <c r="VET23" s="66"/>
      <c r="VEV23" s="67"/>
      <c r="VEY23" s="66"/>
      <c r="VFA23" s="67"/>
      <c r="VFD23" s="66"/>
      <c r="VFF23" s="67"/>
      <c r="VFI23" s="66"/>
      <c r="VFK23" s="67"/>
      <c r="VFN23" s="66"/>
      <c r="VFP23" s="67"/>
      <c r="VFS23" s="66"/>
      <c r="VFU23" s="67"/>
      <c r="VFX23" s="66"/>
      <c r="VFZ23" s="67"/>
      <c r="VGC23" s="66"/>
      <c r="VGE23" s="67"/>
      <c r="VGH23" s="66"/>
      <c r="VGJ23" s="67"/>
      <c r="VGM23" s="66"/>
      <c r="VGO23" s="67"/>
      <c r="VGR23" s="66"/>
      <c r="VGT23" s="67"/>
      <c r="VGW23" s="66"/>
      <c r="VGY23" s="67"/>
      <c r="VHB23" s="66"/>
      <c r="VHD23" s="67"/>
      <c r="VHG23" s="66"/>
      <c r="VHI23" s="67"/>
      <c r="VHL23" s="66"/>
      <c r="VHN23" s="67"/>
      <c r="VHQ23" s="66"/>
      <c r="VHS23" s="67"/>
      <c r="VHV23" s="66"/>
      <c r="VHX23" s="67"/>
      <c r="VIA23" s="66"/>
      <c r="VIC23" s="67"/>
      <c r="VIF23" s="66"/>
      <c r="VIH23" s="67"/>
      <c r="VIK23" s="66"/>
      <c r="VIM23" s="67"/>
      <c r="VIP23" s="66"/>
      <c r="VIR23" s="67"/>
      <c r="VIU23" s="66"/>
      <c r="VIW23" s="67"/>
      <c r="VIZ23" s="66"/>
      <c r="VJB23" s="67"/>
      <c r="VJE23" s="66"/>
      <c r="VJG23" s="67"/>
      <c r="VJJ23" s="66"/>
      <c r="VJL23" s="67"/>
      <c r="VJO23" s="66"/>
      <c r="VJQ23" s="67"/>
      <c r="VJT23" s="66"/>
      <c r="VJV23" s="67"/>
      <c r="VJY23" s="66"/>
      <c r="VKA23" s="67"/>
      <c r="VKD23" s="66"/>
      <c r="VKF23" s="67"/>
      <c r="VKI23" s="66"/>
      <c r="VKK23" s="67"/>
      <c r="VKN23" s="66"/>
      <c r="VKP23" s="67"/>
      <c r="VKS23" s="66"/>
      <c r="VKU23" s="67"/>
      <c r="VKX23" s="66"/>
      <c r="VKZ23" s="67"/>
      <c r="VLC23" s="66"/>
      <c r="VLE23" s="67"/>
      <c r="VLH23" s="66"/>
      <c r="VLJ23" s="67"/>
      <c r="VLM23" s="66"/>
      <c r="VLO23" s="67"/>
      <c r="VLR23" s="66"/>
      <c r="VLT23" s="67"/>
      <c r="VLW23" s="66"/>
      <c r="VLY23" s="67"/>
      <c r="VMB23" s="66"/>
      <c r="VMD23" s="67"/>
      <c r="VMG23" s="66"/>
      <c r="VMI23" s="67"/>
      <c r="VML23" s="66"/>
      <c r="VMN23" s="67"/>
      <c r="VMQ23" s="66"/>
      <c r="VMS23" s="67"/>
      <c r="VMV23" s="66"/>
      <c r="VMX23" s="67"/>
      <c r="VNA23" s="66"/>
      <c r="VNC23" s="67"/>
      <c r="VNF23" s="66"/>
      <c r="VNH23" s="67"/>
      <c r="VNK23" s="66"/>
      <c r="VNM23" s="67"/>
      <c r="VNP23" s="66"/>
      <c r="VNR23" s="67"/>
      <c r="VNU23" s="66"/>
      <c r="VNW23" s="67"/>
      <c r="VNZ23" s="66"/>
      <c r="VOB23" s="67"/>
      <c r="VOE23" s="66"/>
      <c r="VOG23" s="67"/>
      <c r="VOJ23" s="66"/>
      <c r="VOL23" s="67"/>
      <c r="VOO23" s="66"/>
      <c r="VOQ23" s="67"/>
      <c r="VOT23" s="66"/>
      <c r="VOV23" s="67"/>
      <c r="VOY23" s="66"/>
      <c r="VPA23" s="67"/>
      <c r="VPD23" s="66"/>
      <c r="VPF23" s="67"/>
      <c r="VPI23" s="66"/>
      <c r="VPK23" s="67"/>
      <c r="VPN23" s="66"/>
      <c r="VPP23" s="67"/>
      <c r="VPS23" s="66"/>
      <c r="VPU23" s="67"/>
      <c r="VPX23" s="66"/>
      <c r="VPZ23" s="67"/>
      <c r="VQC23" s="66"/>
      <c r="VQE23" s="67"/>
      <c r="VQH23" s="66"/>
      <c r="VQJ23" s="67"/>
      <c r="VQM23" s="66"/>
      <c r="VQO23" s="67"/>
      <c r="VQR23" s="66"/>
      <c r="VQT23" s="67"/>
      <c r="VQW23" s="66"/>
      <c r="VQY23" s="67"/>
      <c r="VRB23" s="66"/>
      <c r="VRD23" s="67"/>
      <c r="VRG23" s="66"/>
      <c r="VRI23" s="67"/>
      <c r="VRL23" s="66"/>
      <c r="VRN23" s="67"/>
      <c r="VRQ23" s="66"/>
      <c r="VRS23" s="67"/>
      <c r="VRV23" s="66"/>
      <c r="VRX23" s="67"/>
      <c r="VSA23" s="66"/>
      <c r="VSC23" s="67"/>
      <c r="VSF23" s="66"/>
      <c r="VSH23" s="67"/>
      <c r="VSK23" s="66"/>
      <c r="VSM23" s="67"/>
      <c r="VSP23" s="66"/>
      <c r="VSR23" s="67"/>
      <c r="VSU23" s="66"/>
      <c r="VSW23" s="67"/>
      <c r="VSZ23" s="66"/>
      <c r="VTB23" s="67"/>
      <c r="VTE23" s="66"/>
      <c r="VTG23" s="67"/>
      <c r="VTJ23" s="66"/>
      <c r="VTL23" s="67"/>
      <c r="VTO23" s="66"/>
      <c r="VTQ23" s="67"/>
      <c r="VTT23" s="66"/>
      <c r="VTV23" s="67"/>
      <c r="VTY23" s="66"/>
      <c r="VUA23" s="67"/>
      <c r="VUD23" s="66"/>
      <c r="VUF23" s="67"/>
      <c r="VUI23" s="66"/>
      <c r="VUK23" s="67"/>
      <c r="VUN23" s="66"/>
      <c r="VUP23" s="67"/>
      <c r="VUS23" s="66"/>
      <c r="VUU23" s="67"/>
      <c r="VUX23" s="66"/>
      <c r="VUZ23" s="67"/>
      <c r="VVC23" s="66"/>
      <c r="VVE23" s="67"/>
      <c r="VVH23" s="66"/>
      <c r="VVJ23" s="67"/>
      <c r="VVM23" s="66"/>
      <c r="VVO23" s="67"/>
      <c r="VVR23" s="66"/>
      <c r="VVT23" s="67"/>
      <c r="VVW23" s="66"/>
      <c r="VVY23" s="67"/>
      <c r="VWB23" s="66"/>
      <c r="VWD23" s="67"/>
      <c r="VWG23" s="66"/>
      <c r="VWI23" s="67"/>
      <c r="VWL23" s="66"/>
      <c r="VWN23" s="67"/>
      <c r="VWQ23" s="66"/>
      <c r="VWS23" s="67"/>
      <c r="VWV23" s="66"/>
      <c r="VWX23" s="67"/>
      <c r="VXA23" s="66"/>
      <c r="VXC23" s="67"/>
      <c r="VXF23" s="66"/>
      <c r="VXH23" s="67"/>
      <c r="VXK23" s="66"/>
      <c r="VXM23" s="67"/>
      <c r="VXP23" s="66"/>
      <c r="VXR23" s="67"/>
      <c r="VXU23" s="66"/>
      <c r="VXW23" s="67"/>
      <c r="VXZ23" s="66"/>
      <c r="VYB23" s="67"/>
      <c r="VYE23" s="66"/>
      <c r="VYG23" s="67"/>
      <c r="VYJ23" s="66"/>
      <c r="VYL23" s="67"/>
      <c r="VYO23" s="66"/>
      <c r="VYQ23" s="67"/>
      <c r="VYT23" s="66"/>
      <c r="VYV23" s="67"/>
      <c r="VYY23" s="66"/>
      <c r="VZA23" s="67"/>
      <c r="VZD23" s="66"/>
      <c r="VZF23" s="67"/>
      <c r="VZI23" s="66"/>
      <c r="VZK23" s="67"/>
      <c r="VZN23" s="66"/>
      <c r="VZP23" s="67"/>
      <c r="VZS23" s="66"/>
      <c r="VZU23" s="67"/>
      <c r="VZX23" s="66"/>
      <c r="VZZ23" s="67"/>
      <c r="WAC23" s="66"/>
      <c r="WAE23" s="67"/>
      <c r="WAH23" s="66"/>
      <c r="WAJ23" s="67"/>
      <c r="WAM23" s="66"/>
      <c r="WAO23" s="67"/>
      <c r="WAR23" s="66"/>
      <c r="WAT23" s="67"/>
      <c r="WAW23" s="66"/>
      <c r="WAY23" s="67"/>
      <c r="WBB23" s="66"/>
      <c r="WBD23" s="67"/>
      <c r="WBG23" s="66"/>
      <c r="WBI23" s="67"/>
      <c r="WBL23" s="66"/>
      <c r="WBN23" s="67"/>
      <c r="WBQ23" s="66"/>
      <c r="WBS23" s="67"/>
      <c r="WBV23" s="66"/>
      <c r="WBX23" s="67"/>
      <c r="WCA23" s="66"/>
      <c r="WCC23" s="67"/>
      <c r="WCF23" s="66"/>
      <c r="WCH23" s="67"/>
      <c r="WCK23" s="66"/>
      <c r="WCM23" s="67"/>
      <c r="WCP23" s="66"/>
      <c r="WCR23" s="67"/>
      <c r="WCU23" s="66"/>
      <c r="WCW23" s="67"/>
      <c r="WCZ23" s="66"/>
      <c r="WDB23" s="67"/>
      <c r="WDE23" s="66"/>
      <c r="WDG23" s="67"/>
      <c r="WDJ23" s="66"/>
      <c r="WDL23" s="67"/>
      <c r="WDO23" s="66"/>
      <c r="WDQ23" s="67"/>
      <c r="WDT23" s="66"/>
      <c r="WDV23" s="67"/>
      <c r="WDY23" s="66"/>
      <c r="WEA23" s="67"/>
      <c r="WED23" s="66"/>
      <c r="WEF23" s="67"/>
      <c r="WEI23" s="66"/>
      <c r="WEK23" s="67"/>
      <c r="WEN23" s="66"/>
      <c r="WEP23" s="67"/>
      <c r="WES23" s="66"/>
      <c r="WEU23" s="67"/>
      <c r="WEX23" s="66"/>
      <c r="WEZ23" s="67"/>
      <c r="WFC23" s="66"/>
      <c r="WFE23" s="67"/>
      <c r="WFH23" s="66"/>
      <c r="WFJ23" s="67"/>
      <c r="WFM23" s="66"/>
      <c r="WFO23" s="67"/>
      <c r="WFR23" s="66"/>
      <c r="WFT23" s="67"/>
      <c r="WFW23" s="66"/>
      <c r="WFY23" s="67"/>
      <c r="WGB23" s="66"/>
      <c r="WGD23" s="67"/>
      <c r="WGG23" s="66"/>
      <c r="WGI23" s="67"/>
      <c r="WGL23" s="66"/>
      <c r="WGN23" s="67"/>
      <c r="WGQ23" s="66"/>
      <c r="WGS23" s="67"/>
      <c r="WGV23" s="66"/>
      <c r="WGX23" s="67"/>
      <c r="WHA23" s="66"/>
      <c r="WHC23" s="67"/>
      <c r="WHF23" s="66"/>
      <c r="WHH23" s="67"/>
      <c r="WHK23" s="66"/>
      <c r="WHM23" s="67"/>
      <c r="WHP23" s="66"/>
      <c r="WHR23" s="67"/>
      <c r="WHU23" s="66"/>
      <c r="WHW23" s="67"/>
      <c r="WHZ23" s="66"/>
      <c r="WIB23" s="67"/>
      <c r="WIE23" s="66"/>
      <c r="WIG23" s="67"/>
      <c r="WIJ23" s="66"/>
      <c r="WIL23" s="67"/>
      <c r="WIO23" s="66"/>
      <c r="WIQ23" s="67"/>
      <c r="WIT23" s="66"/>
      <c r="WIV23" s="67"/>
      <c r="WIY23" s="66"/>
      <c r="WJA23" s="67"/>
      <c r="WJD23" s="66"/>
      <c r="WJF23" s="67"/>
      <c r="WJI23" s="66"/>
      <c r="WJK23" s="67"/>
      <c r="WJN23" s="66"/>
      <c r="WJP23" s="67"/>
      <c r="WJS23" s="66"/>
      <c r="WJU23" s="67"/>
      <c r="WJX23" s="66"/>
      <c r="WJZ23" s="67"/>
      <c r="WKC23" s="66"/>
      <c r="WKE23" s="67"/>
      <c r="WKH23" s="66"/>
      <c r="WKJ23" s="67"/>
      <c r="WKM23" s="66"/>
      <c r="WKO23" s="67"/>
      <c r="WKR23" s="66"/>
      <c r="WKT23" s="67"/>
      <c r="WKW23" s="66"/>
      <c r="WKY23" s="67"/>
      <c r="WLB23" s="66"/>
      <c r="WLD23" s="67"/>
      <c r="WLG23" s="66"/>
      <c r="WLI23" s="67"/>
      <c r="WLL23" s="66"/>
      <c r="WLN23" s="67"/>
      <c r="WLQ23" s="66"/>
      <c r="WLS23" s="67"/>
      <c r="WLV23" s="66"/>
      <c r="WLX23" s="67"/>
      <c r="WMA23" s="66"/>
      <c r="WMC23" s="67"/>
      <c r="WMF23" s="66"/>
      <c r="WMH23" s="67"/>
      <c r="WMK23" s="66"/>
      <c r="WMM23" s="67"/>
      <c r="WMP23" s="66"/>
      <c r="WMR23" s="67"/>
      <c r="WMU23" s="66"/>
      <c r="WMW23" s="67"/>
      <c r="WMZ23" s="66"/>
      <c r="WNB23" s="67"/>
      <c r="WNE23" s="66"/>
      <c r="WNG23" s="67"/>
      <c r="WNJ23" s="66"/>
      <c r="WNL23" s="67"/>
      <c r="WNO23" s="66"/>
      <c r="WNQ23" s="67"/>
      <c r="WNT23" s="66"/>
      <c r="WNV23" s="67"/>
      <c r="WNY23" s="66"/>
      <c r="WOA23" s="67"/>
      <c r="WOD23" s="66"/>
      <c r="WOF23" s="67"/>
      <c r="WOI23" s="66"/>
      <c r="WOK23" s="67"/>
      <c r="WON23" s="66"/>
      <c r="WOP23" s="67"/>
      <c r="WOS23" s="66"/>
      <c r="WOU23" s="67"/>
      <c r="WOX23" s="66"/>
      <c r="WOZ23" s="67"/>
      <c r="WPC23" s="66"/>
      <c r="WPE23" s="67"/>
      <c r="WPH23" s="66"/>
      <c r="WPJ23" s="67"/>
      <c r="WPM23" s="66"/>
      <c r="WPO23" s="67"/>
      <c r="WPR23" s="66"/>
      <c r="WPT23" s="67"/>
      <c r="WPW23" s="66"/>
      <c r="WPY23" s="67"/>
      <c r="WQB23" s="66"/>
      <c r="WQD23" s="67"/>
      <c r="WQG23" s="66"/>
      <c r="WQI23" s="67"/>
      <c r="WQL23" s="66"/>
      <c r="WQN23" s="67"/>
      <c r="WQQ23" s="66"/>
      <c r="WQS23" s="67"/>
      <c r="WQV23" s="66"/>
      <c r="WQX23" s="67"/>
      <c r="WRA23" s="66"/>
      <c r="WRC23" s="67"/>
      <c r="WRF23" s="66"/>
      <c r="WRH23" s="67"/>
      <c r="WRK23" s="66"/>
      <c r="WRM23" s="67"/>
      <c r="WRP23" s="66"/>
      <c r="WRR23" s="67"/>
      <c r="WRU23" s="66"/>
      <c r="WRW23" s="67"/>
      <c r="WRZ23" s="66"/>
      <c r="WSB23" s="67"/>
      <c r="WSE23" s="66"/>
      <c r="WSG23" s="67"/>
      <c r="WSJ23" s="66"/>
      <c r="WSL23" s="67"/>
      <c r="WSO23" s="66"/>
      <c r="WSQ23" s="67"/>
      <c r="WST23" s="66"/>
      <c r="WSV23" s="67"/>
      <c r="WSY23" s="66"/>
      <c r="WTA23" s="67"/>
      <c r="WTD23" s="66"/>
      <c r="WTF23" s="67"/>
      <c r="WTI23" s="66"/>
      <c r="WTK23" s="67"/>
      <c r="WTN23" s="66"/>
      <c r="WTP23" s="67"/>
      <c r="WTS23" s="66"/>
      <c r="WTU23" s="67"/>
      <c r="WTX23" s="66"/>
      <c r="WTZ23" s="67"/>
      <c r="WUC23" s="66"/>
      <c r="WUE23" s="67"/>
      <c r="WUH23" s="66"/>
      <c r="WUJ23" s="67"/>
      <c r="WUM23" s="66"/>
      <c r="WUO23" s="67"/>
      <c r="WUR23" s="66"/>
      <c r="WUT23" s="67"/>
      <c r="WUW23" s="66"/>
      <c r="WUY23" s="67"/>
      <c r="WVB23" s="66"/>
      <c r="WVD23" s="67"/>
      <c r="WVG23" s="66"/>
      <c r="WVI23" s="67"/>
      <c r="WVL23" s="66"/>
      <c r="WVN23" s="67"/>
      <c r="WVQ23" s="66"/>
      <c r="WVS23" s="67"/>
      <c r="WVV23" s="66"/>
      <c r="WVX23" s="67"/>
      <c r="WWA23" s="66"/>
      <c r="WWC23" s="67"/>
      <c r="WWF23" s="66"/>
      <c r="WWH23" s="67"/>
      <c r="WWK23" s="66"/>
      <c r="WWM23" s="67"/>
      <c r="WWP23" s="66"/>
      <c r="WWR23" s="67"/>
      <c r="WWU23" s="66"/>
      <c r="WWW23" s="67"/>
      <c r="WWZ23" s="66"/>
      <c r="WXB23" s="67"/>
      <c r="WXE23" s="66"/>
      <c r="WXG23" s="67"/>
      <c r="WXJ23" s="66"/>
      <c r="WXL23" s="67"/>
      <c r="WXO23" s="66"/>
      <c r="WXQ23" s="67"/>
      <c r="WXT23" s="66"/>
      <c r="WXV23" s="67"/>
      <c r="WXY23" s="66"/>
      <c r="WYA23" s="67"/>
      <c r="WYD23" s="66"/>
      <c r="WYF23" s="67"/>
      <c r="WYI23" s="66"/>
      <c r="WYK23" s="67"/>
      <c r="WYN23" s="66"/>
      <c r="WYP23" s="67"/>
      <c r="WYS23" s="66"/>
      <c r="WYU23" s="67"/>
      <c r="WYX23" s="66"/>
      <c r="WYZ23" s="67"/>
      <c r="WZC23" s="66"/>
      <c r="WZE23" s="67"/>
      <c r="WZH23" s="66"/>
      <c r="WZJ23" s="67"/>
      <c r="WZM23" s="66"/>
      <c r="WZO23" s="67"/>
      <c r="WZR23" s="66"/>
      <c r="WZT23" s="67"/>
      <c r="WZW23" s="66"/>
      <c r="WZY23" s="67"/>
      <c r="XAB23" s="66"/>
      <c r="XAD23" s="67"/>
      <c r="XAG23" s="66"/>
      <c r="XAI23" s="67"/>
      <c r="XAL23" s="66"/>
      <c r="XAN23" s="67"/>
      <c r="XAQ23" s="66"/>
      <c r="XAS23" s="67"/>
      <c r="XAV23" s="66"/>
      <c r="XAX23" s="67"/>
      <c r="XBA23" s="66"/>
      <c r="XBC23" s="67"/>
      <c r="XBF23" s="66"/>
      <c r="XBH23" s="67"/>
      <c r="XBK23" s="66"/>
      <c r="XBM23" s="67"/>
      <c r="XBP23" s="66"/>
      <c r="XBR23" s="67"/>
      <c r="XBU23" s="66"/>
      <c r="XBW23" s="67"/>
      <c r="XBZ23" s="66"/>
      <c r="XCB23" s="67"/>
      <c r="XCE23" s="66"/>
      <c r="XCG23" s="67"/>
      <c r="XCJ23" s="66"/>
      <c r="XCL23" s="67"/>
      <c r="XCO23" s="66"/>
      <c r="XCQ23" s="67"/>
      <c r="XCT23" s="66"/>
      <c r="XCV23" s="67"/>
      <c r="XCY23" s="66"/>
      <c r="XDA23" s="67"/>
      <c r="XDD23" s="66"/>
      <c r="XDF23" s="67"/>
      <c r="XDI23" s="66"/>
      <c r="XDK23" s="67"/>
      <c r="XDN23" s="66"/>
      <c r="XDP23" s="67"/>
      <c r="XDS23" s="66"/>
      <c r="XDU23" s="67"/>
      <c r="XDX23" s="66"/>
      <c r="XDZ23" s="67"/>
      <c r="XEC23" s="66"/>
      <c r="XEE23" s="67"/>
      <c r="XEH23" s="66"/>
      <c r="XEJ23" s="67"/>
      <c r="XEM23" s="66"/>
      <c r="XEO23" s="67"/>
      <c r="XER23" s="66"/>
      <c r="XET23" s="67"/>
      <c r="XEW23" s="66"/>
      <c r="XEY23" s="67"/>
      <c r="XEZ23" s="18"/>
      <c r="XFA23" s="22"/>
      <c r="XFB23" s="18"/>
      <c r="XFC23" s="18"/>
      <c r="XFD23" s="18"/>
    </row>
    <row r="24" spans="1:1024 1027:2047 2049:3072 3074:4094 4097:5119 5122:6144 6147:7167 7169:8192 8194:9214 9217:10239 10242:11264 11267:12287 12289:13312 13314:14334 14337:15359 15362:16384" customFormat="1" ht="17.100000000000001" customHeight="1">
      <c r="A24" s="18"/>
      <c r="C24" s="18"/>
      <c r="D24" s="21"/>
      <c r="E24" s="18"/>
      <c r="G24" s="66"/>
      <c r="I24" s="67"/>
      <c r="L24" s="66"/>
      <c r="N24" s="67"/>
      <c r="Q24" s="66"/>
      <c r="S24" s="67"/>
      <c r="V24" s="66"/>
      <c r="X24" s="67"/>
      <c r="AA24" s="66"/>
      <c r="AC24" s="67"/>
      <c r="AF24" s="66"/>
      <c r="AH24" s="67"/>
      <c r="AK24" s="66"/>
      <c r="AM24" s="67"/>
      <c r="AP24" s="66"/>
      <c r="AR24" s="67"/>
      <c r="AU24" s="66"/>
      <c r="AW24" s="67"/>
      <c r="AZ24" s="66"/>
      <c r="BB24" s="67"/>
      <c r="BE24" s="66"/>
      <c r="BG24" s="67"/>
      <c r="BJ24" s="66"/>
      <c r="BL24" s="67"/>
      <c r="BO24" s="66"/>
      <c r="BQ24" s="67"/>
      <c r="BT24" s="66"/>
      <c r="BV24" s="67"/>
      <c r="BY24" s="66"/>
      <c r="CA24" s="67"/>
      <c r="CD24" s="66"/>
      <c r="CF24" s="67"/>
      <c r="CI24" s="66"/>
      <c r="CK24" s="67"/>
      <c r="CN24" s="66"/>
      <c r="CP24" s="67"/>
      <c r="CS24" s="66"/>
      <c r="CU24" s="67"/>
      <c r="CX24" s="66"/>
      <c r="CZ24" s="67"/>
      <c r="DC24" s="66"/>
      <c r="DE24" s="67"/>
      <c r="DH24" s="66"/>
      <c r="DJ24" s="67"/>
      <c r="DM24" s="66"/>
      <c r="DO24" s="67"/>
      <c r="DR24" s="66"/>
      <c r="DT24" s="67"/>
      <c r="DW24" s="66"/>
      <c r="DY24" s="67"/>
      <c r="EB24" s="66"/>
      <c r="ED24" s="67"/>
      <c r="EG24" s="66"/>
      <c r="EI24" s="67"/>
      <c r="EL24" s="66"/>
      <c r="EN24" s="67"/>
      <c r="EQ24" s="66"/>
      <c r="ES24" s="67"/>
      <c r="EV24" s="66"/>
      <c r="EX24" s="67"/>
      <c r="FA24" s="66"/>
      <c r="FC24" s="67"/>
      <c r="FF24" s="66"/>
      <c r="FH24" s="67"/>
      <c r="FK24" s="66"/>
      <c r="FM24" s="67"/>
      <c r="FP24" s="66"/>
      <c r="FR24" s="67"/>
      <c r="FU24" s="66"/>
      <c r="FW24" s="67"/>
      <c r="FZ24" s="66"/>
      <c r="GB24" s="67"/>
      <c r="GE24" s="66"/>
      <c r="GG24" s="67"/>
      <c r="GJ24" s="66"/>
      <c r="GL24" s="67"/>
      <c r="GO24" s="66"/>
      <c r="GQ24" s="67"/>
      <c r="GT24" s="66"/>
      <c r="GV24" s="67"/>
      <c r="GY24" s="66"/>
      <c r="HA24" s="67"/>
      <c r="HD24" s="66"/>
      <c r="HF24" s="67"/>
      <c r="HI24" s="66"/>
      <c r="HK24" s="67"/>
      <c r="HN24" s="66"/>
      <c r="HP24" s="67"/>
      <c r="HS24" s="66"/>
      <c r="HU24" s="67"/>
      <c r="HX24" s="66"/>
      <c r="HZ24" s="67"/>
      <c r="IC24" s="66"/>
      <c r="IE24" s="67"/>
      <c r="IH24" s="66"/>
      <c r="IJ24" s="67"/>
      <c r="IM24" s="66"/>
      <c r="IO24" s="67"/>
      <c r="IR24" s="66"/>
      <c r="IT24" s="67"/>
      <c r="IW24" s="66"/>
      <c r="IY24" s="67"/>
      <c r="JB24" s="66"/>
      <c r="JD24" s="67"/>
      <c r="JG24" s="66"/>
      <c r="JI24" s="67"/>
      <c r="JL24" s="66"/>
      <c r="JN24" s="67"/>
      <c r="JQ24" s="66"/>
      <c r="JS24" s="67"/>
      <c r="JV24" s="66"/>
      <c r="JX24" s="67"/>
      <c r="KA24" s="66"/>
      <c r="KC24" s="67"/>
      <c r="KF24" s="66"/>
      <c r="KH24" s="67"/>
      <c r="KK24" s="66"/>
      <c r="KM24" s="67"/>
      <c r="KP24" s="66"/>
      <c r="KR24" s="67"/>
      <c r="KU24" s="66"/>
      <c r="KW24" s="67"/>
      <c r="KZ24" s="66"/>
      <c r="LB24" s="67"/>
      <c r="LE24" s="66"/>
      <c r="LG24" s="67"/>
      <c r="LJ24" s="66"/>
      <c r="LL24" s="67"/>
      <c r="LO24" s="66"/>
      <c r="LQ24" s="67"/>
      <c r="LT24" s="66"/>
      <c r="LV24" s="67"/>
      <c r="LY24" s="66"/>
      <c r="MA24" s="67"/>
      <c r="MD24" s="66"/>
      <c r="MF24" s="67"/>
      <c r="MI24" s="66"/>
      <c r="MK24" s="67"/>
      <c r="MN24" s="66"/>
      <c r="MP24" s="67"/>
      <c r="MS24" s="66"/>
      <c r="MU24" s="67"/>
      <c r="MX24" s="66"/>
      <c r="MZ24" s="67"/>
      <c r="NC24" s="66"/>
      <c r="NE24" s="67"/>
      <c r="NH24" s="66"/>
      <c r="NJ24" s="67"/>
      <c r="NM24" s="66"/>
      <c r="NO24" s="67"/>
      <c r="NR24" s="66"/>
      <c r="NT24" s="67"/>
      <c r="NW24" s="66"/>
      <c r="NY24" s="67"/>
      <c r="OB24" s="66"/>
      <c r="OD24" s="67"/>
      <c r="OG24" s="66"/>
      <c r="OI24" s="67"/>
      <c r="OL24" s="66"/>
      <c r="ON24" s="67"/>
      <c r="OQ24" s="66"/>
      <c r="OS24" s="67"/>
      <c r="OV24" s="66"/>
      <c r="OX24" s="67"/>
      <c r="PA24" s="66"/>
      <c r="PC24" s="67"/>
      <c r="PF24" s="66"/>
      <c r="PH24" s="67"/>
      <c r="PK24" s="66"/>
      <c r="PM24" s="67"/>
      <c r="PP24" s="66"/>
      <c r="PR24" s="67"/>
      <c r="PU24" s="66"/>
      <c r="PW24" s="67"/>
      <c r="PZ24" s="66"/>
      <c r="QB24" s="67"/>
      <c r="QE24" s="66"/>
      <c r="QG24" s="67"/>
      <c r="QJ24" s="66"/>
      <c r="QL24" s="67"/>
      <c r="QO24" s="66"/>
      <c r="QQ24" s="67"/>
      <c r="QT24" s="66"/>
      <c r="QV24" s="67"/>
      <c r="QY24" s="66"/>
      <c r="RA24" s="67"/>
      <c r="RD24" s="66"/>
      <c r="RF24" s="67"/>
      <c r="RI24" s="66"/>
      <c r="RK24" s="67"/>
      <c r="RN24" s="66"/>
      <c r="RP24" s="67"/>
      <c r="RS24" s="66"/>
      <c r="RU24" s="67"/>
      <c r="RX24" s="66"/>
      <c r="RZ24" s="67"/>
      <c r="SC24" s="66"/>
      <c r="SE24" s="67"/>
      <c r="SH24" s="66"/>
      <c r="SJ24" s="67"/>
      <c r="SM24" s="66"/>
      <c r="SO24" s="67"/>
      <c r="SR24" s="66"/>
      <c r="ST24" s="67"/>
      <c r="SW24" s="66"/>
      <c r="SY24" s="67"/>
      <c r="TB24" s="66"/>
      <c r="TD24" s="67"/>
      <c r="TG24" s="66"/>
      <c r="TI24" s="67"/>
      <c r="TL24" s="66"/>
      <c r="TN24" s="67"/>
      <c r="TQ24" s="66"/>
      <c r="TS24" s="67"/>
      <c r="TV24" s="66"/>
      <c r="TX24" s="67"/>
      <c r="UA24" s="66"/>
      <c r="UC24" s="67"/>
      <c r="UF24" s="66"/>
      <c r="UH24" s="67"/>
      <c r="UK24" s="66"/>
      <c r="UM24" s="67"/>
      <c r="UP24" s="66"/>
      <c r="UR24" s="67"/>
      <c r="UU24" s="66"/>
      <c r="UW24" s="67"/>
      <c r="UZ24" s="66"/>
      <c r="VB24" s="67"/>
      <c r="VE24" s="66"/>
      <c r="VG24" s="67"/>
      <c r="VJ24" s="66"/>
      <c r="VL24" s="67"/>
      <c r="VO24" s="66"/>
      <c r="VQ24" s="67"/>
      <c r="VT24" s="66"/>
      <c r="VV24" s="67"/>
      <c r="VY24" s="66"/>
      <c r="WA24" s="67"/>
      <c r="WD24" s="66"/>
      <c r="WF24" s="67"/>
      <c r="WI24" s="66"/>
      <c r="WK24" s="67"/>
      <c r="WN24" s="66"/>
      <c r="WP24" s="67"/>
      <c r="WS24" s="66"/>
      <c r="WU24" s="67"/>
      <c r="WX24" s="66"/>
      <c r="WZ24" s="67"/>
      <c r="XC24" s="66"/>
      <c r="XE24" s="67"/>
      <c r="XH24" s="66"/>
      <c r="XJ24" s="67"/>
      <c r="XM24" s="66"/>
      <c r="XO24" s="67"/>
      <c r="XR24" s="66"/>
      <c r="XT24" s="67"/>
      <c r="XW24" s="66"/>
      <c r="XY24" s="67"/>
      <c r="YB24" s="66"/>
      <c r="YD24" s="67"/>
      <c r="YG24" s="66"/>
      <c r="YI24" s="67"/>
      <c r="YL24" s="66"/>
      <c r="YN24" s="67"/>
      <c r="YQ24" s="66"/>
      <c r="YS24" s="67"/>
      <c r="YV24" s="66"/>
      <c r="YX24" s="67"/>
      <c r="ZA24" s="66"/>
      <c r="ZC24" s="67"/>
      <c r="ZF24" s="66"/>
      <c r="ZH24" s="67"/>
      <c r="ZK24" s="66"/>
      <c r="ZM24" s="67"/>
      <c r="ZP24" s="66"/>
      <c r="ZR24" s="67"/>
      <c r="ZU24" s="66"/>
      <c r="ZW24" s="67"/>
      <c r="ZZ24" s="66"/>
      <c r="AAB24" s="67"/>
      <c r="AAE24" s="66"/>
      <c r="AAG24" s="67"/>
      <c r="AAJ24" s="66"/>
      <c r="AAL24" s="67"/>
      <c r="AAO24" s="66"/>
      <c r="AAQ24" s="67"/>
      <c r="AAT24" s="66"/>
      <c r="AAV24" s="67"/>
      <c r="AAY24" s="66"/>
      <c r="ABA24" s="67"/>
      <c r="ABD24" s="66"/>
      <c r="ABF24" s="67"/>
      <c r="ABI24" s="66"/>
      <c r="ABK24" s="67"/>
      <c r="ABN24" s="66"/>
      <c r="ABP24" s="67"/>
      <c r="ABS24" s="66"/>
      <c r="ABU24" s="67"/>
      <c r="ABX24" s="66"/>
      <c r="ABZ24" s="67"/>
      <c r="ACC24" s="66"/>
      <c r="ACE24" s="67"/>
      <c r="ACH24" s="66"/>
      <c r="ACJ24" s="67"/>
      <c r="ACM24" s="66"/>
      <c r="ACO24" s="67"/>
      <c r="ACR24" s="66"/>
      <c r="ACT24" s="67"/>
      <c r="ACW24" s="66"/>
      <c r="ACY24" s="67"/>
      <c r="ADB24" s="66"/>
      <c r="ADD24" s="67"/>
      <c r="ADG24" s="66"/>
      <c r="ADI24" s="67"/>
      <c r="ADL24" s="66"/>
      <c r="ADN24" s="67"/>
      <c r="ADQ24" s="66"/>
      <c r="ADS24" s="67"/>
      <c r="ADV24" s="66"/>
      <c r="ADX24" s="67"/>
      <c r="AEA24" s="66"/>
      <c r="AEC24" s="67"/>
      <c r="AEF24" s="66"/>
      <c r="AEH24" s="67"/>
      <c r="AEK24" s="66"/>
      <c r="AEM24" s="67"/>
      <c r="AEP24" s="66"/>
      <c r="AER24" s="67"/>
      <c r="AEU24" s="66"/>
      <c r="AEW24" s="67"/>
      <c r="AEZ24" s="66"/>
      <c r="AFB24" s="67"/>
      <c r="AFE24" s="66"/>
      <c r="AFG24" s="67"/>
      <c r="AFJ24" s="66"/>
      <c r="AFL24" s="67"/>
      <c r="AFO24" s="66"/>
      <c r="AFQ24" s="67"/>
      <c r="AFT24" s="66"/>
      <c r="AFV24" s="67"/>
      <c r="AFY24" s="66"/>
      <c r="AGA24" s="67"/>
      <c r="AGD24" s="66"/>
      <c r="AGF24" s="67"/>
      <c r="AGI24" s="66"/>
      <c r="AGK24" s="67"/>
      <c r="AGN24" s="66"/>
      <c r="AGP24" s="67"/>
      <c r="AGS24" s="66"/>
      <c r="AGU24" s="67"/>
      <c r="AGX24" s="66"/>
      <c r="AGZ24" s="67"/>
      <c r="AHC24" s="66"/>
      <c r="AHE24" s="67"/>
      <c r="AHH24" s="66"/>
      <c r="AHJ24" s="67"/>
      <c r="AHM24" s="66"/>
      <c r="AHO24" s="67"/>
      <c r="AHR24" s="66"/>
      <c r="AHT24" s="67"/>
      <c r="AHW24" s="66"/>
      <c r="AHY24" s="67"/>
      <c r="AIB24" s="66"/>
      <c r="AID24" s="67"/>
      <c r="AIG24" s="66"/>
      <c r="AII24" s="67"/>
      <c r="AIL24" s="66"/>
      <c r="AIN24" s="67"/>
      <c r="AIQ24" s="66"/>
      <c r="AIS24" s="67"/>
      <c r="AIV24" s="66"/>
      <c r="AIX24" s="67"/>
      <c r="AJA24" s="66"/>
      <c r="AJC24" s="67"/>
      <c r="AJF24" s="66"/>
      <c r="AJH24" s="67"/>
      <c r="AJK24" s="66"/>
      <c r="AJM24" s="67"/>
      <c r="AJP24" s="66"/>
      <c r="AJR24" s="67"/>
      <c r="AJU24" s="66"/>
      <c r="AJW24" s="67"/>
      <c r="AJZ24" s="66"/>
      <c r="AKB24" s="67"/>
      <c r="AKE24" s="66"/>
      <c r="AKG24" s="67"/>
      <c r="AKJ24" s="66"/>
      <c r="AKL24" s="67"/>
      <c r="AKO24" s="66"/>
      <c r="AKQ24" s="67"/>
      <c r="AKT24" s="66"/>
      <c r="AKV24" s="67"/>
      <c r="AKY24" s="66"/>
      <c r="ALA24" s="67"/>
      <c r="ALD24" s="66"/>
      <c r="ALF24" s="67"/>
      <c r="ALI24" s="66"/>
      <c r="ALK24" s="67"/>
      <c r="ALN24" s="66"/>
      <c r="ALP24" s="67"/>
      <c r="ALS24" s="66"/>
      <c r="ALU24" s="67"/>
      <c r="ALX24" s="66"/>
      <c r="ALZ24" s="67"/>
      <c r="AMC24" s="66"/>
      <c r="AME24" s="67"/>
      <c r="AMH24" s="66"/>
      <c r="AMJ24" s="67"/>
      <c r="AMM24" s="66"/>
      <c r="AMO24" s="67"/>
      <c r="AMR24" s="66"/>
      <c r="AMT24" s="67"/>
      <c r="AMW24" s="66"/>
      <c r="AMY24" s="67"/>
      <c r="ANB24" s="66"/>
      <c r="AND24" s="67"/>
      <c r="ANG24" s="66"/>
      <c r="ANI24" s="67"/>
      <c r="ANL24" s="66"/>
      <c r="ANN24" s="67"/>
      <c r="ANQ24" s="66"/>
      <c r="ANS24" s="67"/>
      <c r="ANV24" s="66"/>
      <c r="ANX24" s="67"/>
      <c r="AOA24" s="66"/>
      <c r="AOC24" s="67"/>
      <c r="AOF24" s="66"/>
      <c r="AOH24" s="67"/>
      <c r="AOK24" s="66"/>
      <c r="AOM24" s="67"/>
      <c r="AOP24" s="66"/>
      <c r="AOR24" s="67"/>
      <c r="AOU24" s="66"/>
      <c r="AOW24" s="67"/>
      <c r="AOZ24" s="66"/>
      <c r="APB24" s="67"/>
      <c r="APE24" s="66"/>
      <c r="APG24" s="67"/>
      <c r="APJ24" s="66"/>
      <c r="APL24" s="67"/>
      <c r="APO24" s="66"/>
      <c r="APQ24" s="67"/>
      <c r="APT24" s="66"/>
      <c r="APV24" s="67"/>
      <c r="APY24" s="66"/>
      <c r="AQA24" s="67"/>
      <c r="AQD24" s="66"/>
      <c r="AQF24" s="67"/>
      <c r="AQI24" s="66"/>
      <c r="AQK24" s="67"/>
      <c r="AQN24" s="66"/>
      <c r="AQP24" s="67"/>
      <c r="AQS24" s="66"/>
      <c r="AQU24" s="67"/>
      <c r="AQX24" s="66"/>
      <c r="AQZ24" s="67"/>
      <c r="ARC24" s="66"/>
      <c r="ARE24" s="67"/>
      <c r="ARH24" s="66"/>
      <c r="ARJ24" s="67"/>
      <c r="ARM24" s="66"/>
      <c r="ARO24" s="67"/>
      <c r="ARR24" s="66"/>
      <c r="ART24" s="67"/>
      <c r="ARW24" s="66"/>
      <c r="ARY24" s="67"/>
      <c r="ASB24" s="66"/>
      <c r="ASD24" s="67"/>
      <c r="ASG24" s="66"/>
      <c r="ASI24" s="67"/>
      <c r="ASL24" s="66"/>
      <c r="ASN24" s="67"/>
      <c r="ASQ24" s="66"/>
      <c r="ASS24" s="67"/>
      <c r="ASV24" s="66"/>
      <c r="ASX24" s="67"/>
      <c r="ATA24" s="66"/>
      <c r="ATC24" s="67"/>
      <c r="ATF24" s="66"/>
      <c r="ATH24" s="67"/>
      <c r="ATK24" s="66"/>
      <c r="ATM24" s="67"/>
      <c r="ATP24" s="66"/>
      <c r="ATR24" s="67"/>
      <c r="ATU24" s="66"/>
      <c r="ATW24" s="67"/>
      <c r="ATZ24" s="66"/>
      <c r="AUB24" s="67"/>
      <c r="AUE24" s="66"/>
      <c r="AUG24" s="67"/>
      <c r="AUJ24" s="66"/>
      <c r="AUL24" s="67"/>
      <c r="AUO24" s="66"/>
      <c r="AUQ24" s="67"/>
      <c r="AUT24" s="66"/>
      <c r="AUV24" s="67"/>
      <c r="AUY24" s="66"/>
      <c r="AVA24" s="67"/>
      <c r="AVD24" s="66"/>
      <c r="AVF24" s="67"/>
      <c r="AVI24" s="66"/>
      <c r="AVK24" s="67"/>
      <c r="AVN24" s="66"/>
      <c r="AVP24" s="67"/>
      <c r="AVS24" s="66"/>
      <c r="AVU24" s="67"/>
      <c r="AVX24" s="66"/>
      <c r="AVZ24" s="67"/>
      <c r="AWC24" s="66"/>
      <c r="AWE24" s="67"/>
      <c r="AWH24" s="66"/>
      <c r="AWJ24" s="67"/>
      <c r="AWM24" s="66"/>
      <c r="AWO24" s="67"/>
      <c r="AWR24" s="66"/>
      <c r="AWT24" s="67"/>
      <c r="AWW24" s="66"/>
      <c r="AWY24" s="67"/>
      <c r="AXB24" s="66"/>
      <c r="AXD24" s="67"/>
      <c r="AXG24" s="66"/>
      <c r="AXI24" s="67"/>
      <c r="AXL24" s="66"/>
      <c r="AXN24" s="67"/>
      <c r="AXQ24" s="66"/>
      <c r="AXS24" s="67"/>
      <c r="AXV24" s="66"/>
      <c r="AXX24" s="67"/>
      <c r="AYA24" s="66"/>
      <c r="AYC24" s="67"/>
      <c r="AYF24" s="66"/>
      <c r="AYH24" s="67"/>
      <c r="AYK24" s="66"/>
      <c r="AYM24" s="67"/>
      <c r="AYP24" s="66"/>
      <c r="AYR24" s="67"/>
      <c r="AYU24" s="66"/>
      <c r="AYW24" s="67"/>
      <c r="AYZ24" s="66"/>
      <c r="AZB24" s="67"/>
      <c r="AZE24" s="66"/>
      <c r="AZG24" s="67"/>
      <c r="AZJ24" s="66"/>
      <c r="AZL24" s="67"/>
      <c r="AZO24" s="66"/>
      <c r="AZQ24" s="67"/>
      <c r="AZT24" s="66"/>
      <c r="AZV24" s="67"/>
      <c r="AZY24" s="66"/>
      <c r="BAA24" s="67"/>
      <c r="BAD24" s="66"/>
      <c r="BAF24" s="67"/>
      <c r="BAI24" s="66"/>
      <c r="BAK24" s="67"/>
      <c r="BAN24" s="66"/>
      <c r="BAP24" s="67"/>
      <c r="BAS24" s="66"/>
      <c r="BAU24" s="67"/>
      <c r="BAX24" s="66"/>
      <c r="BAZ24" s="67"/>
      <c r="BBC24" s="66"/>
      <c r="BBE24" s="67"/>
      <c r="BBH24" s="66"/>
      <c r="BBJ24" s="67"/>
      <c r="BBM24" s="66"/>
      <c r="BBO24" s="67"/>
      <c r="BBR24" s="66"/>
      <c r="BBT24" s="67"/>
      <c r="BBW24" s="66"/>
      <c r="BBY24" s="67"/>
      <c r="BCB24" s="66"/>
      <c r="BCD24" s="67"/>
      <c r="BCG24" s="66"/>
      <c r="BCI24" s="67"/>
      <c r="BCL24" s="66"/>
      <c r="BCN24" s="67"/>
      <c r="BCQ24" s="66"/>
      <c r="BCS24" s="67"/>
      <c r="BCV24" s="66"/>
      <c r="BCX24" s="67"/>
      <c r="BDA24" s="66"/>
      <c r="BDC24" s="67"/>
      <c r="BDF24" s="66"/>
      <c r="BDH24" s="67"/>
      <c r="BDK24" s="66"/>
      <c r="BDM24" s="67"/>
      <c r="BDP24" s="66"/>
      <c r="BDR24" s="67"/>
      <c r="BDU24" s="66"/>
      <c r="BDW24" s="67"/>
      <c r="BDZ24" s="66"/>
      <c r="BEB24" s="67"/>
      <c r="BEE24" s="66"/>
      <c r="BEG24" s="67"/>
      <c r="BEJ24" s="66"/>
      <c r="BEL24" s="67"/>
      <c r="BEO24" s="66"/>
      <c r="BEQ24" s="67"/>
      <c r="BET24" s="66"/>
      <c r="BEV24" s="67"/>
      <c r="BEY24" s="66"/>
      <c r="BFA24" s="67"/>
      <c r="BFD24" s="66"/>
      <c r="BFF24" s="67"/>
      <c r="BFI24" s="66"/>
      <c r="BFK24" s="67"/>
      <c r="BFN24" s="66"/>
      <c r="BFP24" s="67"/>
      <c r="BFS24" s="66"/>
      <c r="BFU24" s="67"/>
      <c r="BFX24" s="66"/>
      <c r="BFZ24" s="67"/>
      <c r="BGC24" s="66"/>
      <c r="BGE24" s="67"/>
      <c r="BGH24" s="66"/>
      <c r="BGJ24" s="67"/>
      <c r="BGM24" s="66"/>
      <c r="BGO24" s="67"/>
      <c r="BGR24" s="66"/>
      <c r="BGT24" s="67"/>
      <c r="BGW24" s="66"/>
      <c r="BGY24" s="67"/>
      <c r="BHB24" s="66"/>
      <c r="BHD24" s="67"/>
      <c r="BHG24" s="66"/>
      <c r="BHI24" s="67"/>
      <c r="BHL24" s="66"/>
      <c r="BHN24" s="67"/>
      <c r="BHQ24" s="66"/>
      <c r="BHS24" s="67"/>
      <c r="BHV24" s="66"/>
      <c r="BHX24" s="67"/>
      <c r="BIA24" s="66"/>
      <c r="BIC24" s="67"/>
      <c r="BIF24" s="66"/>
      <c r="BIH24" s="67"/>
      <c r="BIK24" s="66"/>
      <c r="BIM24" s="67"/>
      <c r="BIP24" s="66"/>
      <c r="BIR24" s="67"/>
      <c r="BIU24" s="66"/>
      <c r="BIW24" s="67"/>
      <c r="BIZ24" s="66"/>
      <c r="BJB24" s="67"/>
      <c r="BJE24" s="66"/>
      <c r="BJG24" s="67"/>
      <c r="BJJ24" s="66"/>
      <c r="BJL24" s="67"/>
      <c r="BJO24" s="66"/>
      <c r="BJQ24" s="67"/>
      <c r="BJT24" s="66"/>
      <c r="BJV24" s="67"/>
      <c r="BJY24" s="66"/>
      <c r="BKA24" s="67"/>
      <c r="BKD24" s="66"/>
      <c r="BKF24" s="67"/>
      <c r="BKI24" s="66"/>
      <c r="BKK24" s="67"/>
      <c r="BKN24" s="66"/>
      <c r="BKP24" s="67"/>
      <c r="BKS24" s="66"/>
      <c r="BKU24" s="67"/>
      <c r="BKX24" s="66"/>
      <c r="BKZ24" s="67"/>
      <c r="BLC24" s="66"/>
      <c r="BLE24" s="67"/>
      <c r="BLH24" s="66"/>
      <c r="BLJ24" s="67"/>
      <c r="BLM24" s="66"/>
      <c r="BLO24" s="67"/>
      <c r="BLR24" s="66"/>
      <c r="BLT24" s="67"/>
      <c r="BLW24" s="66"/>
      <c r="BLY24" s="67"/>
      <c r="BMB24" s="66"/>
      <c r="BMD24" s="67"/>
      <c r="BMG24" s="66"/>
      <c r="BMI24" s="67"/>
      <c r="BML24" s="66"/>
      <c r="BMN24" s="67"/>
      <c r="BMQ24" s="66"/>
      <c r="BMS24" s="67"/>
      <c r="BMV24" s="66"/>
      <c r="BMX24" s="67"/>
      <c r="BNA24" s="66"/>
      <c r="BNC24" s="67"/>
      <c r="BNF24" s="66"/>
      <c r="BNH24" s="67"/>
      <c r="BNK24" s="66"/>
      <c r="BNM24" s="67"/>
      <c r="BNP24" s="66"/>
      <c r="BNR24" s="67"/>
      <c r="BNU24" s="66"/>
      <c r="BNW24" s="67"/>
      <c r="BNZ24" s="66"/>
      <c r="BOB24" s="67"/>
      <c r="BOE24" s="66"/>
      <c r="BOG24" s="67"/>
      <c r="BOJ24" s="66"/>
      <c r="BOL24" s="67"/>
      <c r="BOO24" s="66"/>
      <c r="BOQ24" s="67"/>
      <c r="BOT24" s="66"/>
      <c r="BOV24" s="67"/>
      <c r="BOY24" s="66"/>
      <c r="BPA24" s="67"/>
      <c r="BPD24" s="66"/>
      <c r="BPF24" s="67"/>
      <c r="BPI24" s="66"/>
      <c r="BPK24" s="67"/>
      <c r="BPN24" s="66"/>
      <c r="BPP24" s="67"/>
      <c r="BPS24" s="66"/>
      <c r="BPU24" s="67"/>
      <c r="BPX24" s="66"/>
      <c r="BPZ24" s="67"/>
      <c r="BQC24" s="66"/>
      <c r="BQE24" s="67"/>
      <c r="BQH24" s="66"/>
      <c r="BQJ24" s="67"/>
      <c r="BQM24" s="66"/>
      <c r="BQO24" s="67"/>
      <c r="BQR24" s="66"/>
      <c r="BQT24" s="67"/>
      <c r="BQW24" s="66"/>
      <c r="BQY24" s="67"/>
      <c r="BRB24" s="66"/>
      <c r="BRD24" s="67"/>
      <c r="BRG24" s="66"/>
      <c r="BRI24" s="67"/>
      <c r="BRL24" s="66"/>
      <c r="BRN24" s="67"/>
      <c r="BRQ24" s="66"/>
      <c r="BRS24" s="67"/>
      <c r="BRV24" s="66"/>
      <c r="BRX24" s="67"/>
      <c r="BSA24" s="66"/>
      <c r="BSC24" s="67"/>
      <c r="BSF24" s="66"/>
      <c r="BSH24" s="67"/>
      <c r="BSK24" s="66"/>
      <c r="BSM24" s="67"/>
      <c r="BSP24" s="66"/>
      <c r="BSR24" s="67"/>
      <c r="BSU24" s="66"/>
      <c r="BSW24" s="67"/>
      <c r="BSZ24" s="66"/>
      <c r="BTB24" s="67"/>
      <c r="BTE24" s="66"/>
      <c r="BTG24" s="67"/>
      <c r="BTJ24" s="66"/>
      <c r="BTL24" s="67"/>
      <c r="BTO24" s="66"/>
      <c r="BTQ24" s="67"/>
      <c r="BTT24" s="66"/>
      <c r="BTV24" s="67"/>
      <c r="BTY24" s="66"/>
      <c r="BUA24" s="67"/>
      <c r="BUD24" s="66"/>
      <c r="BUF24" s="67"/>
      <c r="BUI24" s="66"/>
      <c r="BUK24" s="67"/>
      <c r="BUN24" s="66"/>
      <c r="BUP24" s="67"/>
      <c r="BUS24" s="66"/>
      <c r="BUU24" s="67"/>
      <c r="BUX24" s="66"/>
      <c r="BUZ24" s="67"/>
      <c r="BVC24" s="66"/>
      <c r="BVE24" s="67"/>
      <c r="BVH24" s="66"/>
      <c r="BVJ24" s="67"/>
      <c r="BVM24" s="66"/>
      <c r="BVO24" s="67"/>
      <c r="BVR24" s="66"/>
      <c r="BVT24" s="67"/>
      <c r="BVW24" s="66"/>
      <c r="BVY24" s="67"/>
      <c r="BWB24" s="66"/>
      <c r="BWD24" s="67"/>
      <c r="BWG24" s="66"/>
      <c r="BWI24" s="67"/>
      <c r="BWL24" s="66"/>
      <c r="BWN24" s="67"/>
      <c r="BWQ24" s="66"/>
      <c r="BWS24" s="67"/>
      <c r="BWV24" s="66"/>
      <c r="BWX24" s="67"/>
      <c r="BXA24" s="66"/>
      <c r="BXC24" s="67"/>
      <c r="BXF24" s="66"/>
      <c r="BXH24" s="67"/>
      <c r="BXK24" s="66"/>
      <c r="BXM24" s="67"/>
      <c r="BXP24" s="66"/>
      <c r="BXR24" s="67"/>
      <c r="BXU24" s="66"/>
      <c r="BXW24" s="67"/>
      <c r="BXZ24" s="66"/>
      <c r="BYB24" s="67"/>
      <c r="BYE24" s="66"/>
      <c r="BYG24" s="67"/>
      <c r="BYJ24" s="66"/>
      <c r="BYL24" s="67"/>
      <c r="BYO24" s="66"/>
      <c r="BYQ24" s="67"/>
      <c r="BYT24" s="66"/>
      <c r="BYV24" s="67"/>
      <c r="BYY24" s="66"/>
      <c r="BZA24" s="67"/>
      <c r="BZD24" s="66"/>
      <c r="BZF24" s="67"/>
      <c r="BZI24" s="66"/>
      <c r="BZK24" s="67"/>
      <c r="BZN24" s="66"/>
      <c r="BZP24" s="67"/>
      <c r="BZS24" s="66"/>
      <c r="BZU24" s="67"/>
      <c r="BZX24" s="66"/>
      <c r="BZZ24" s="67"/>
      <c r="CAC24" s="66"/>
      <c r="CAE24" s="67"/>
      <c r="CAH24" s="66"/>
      <c r="CAJ24" s="67"/>
      <c r="CAM24" s="66"/>
      <c r="CAO24" s="67"/>
      <c r="CAR24" s="66"/>
      <c r="CAT24" s="67"/>
      <c r="CAW24" s="66"/>
      <c r="CAY24" s="67"/>
      <c r="CBB24" s="66"/>
      <c r="CBD24" s="67"/>
      <c r="CBG24" s="66"/>
      <c r="CBI24" s="67"/>
      <c r="CBL24" s="66"/>
      <c r="CBN24" s="67"/>
      <c r="CBQ24" s="66"/>
      <c r="CBS24" s="67"/>
      <c r="CBV24" s="66"/>
      <c r="CBX24" s="67"/>
      <c r="CCA24" s="66"/>
      <c r="CCC24" s="67"/>
      <c r="CCF24" s="66"/>
      <c r="CCH24" s="67"/>
      <c r="CCK24" s="66"/>
      <c r="CCM24" s="67"/>
      <c r="CCP24" s="66"/>
      <c r="CCR24" s="67"/>
      <c r="CCU24" s="66"/>
      <c r="CCW24" s="67"/>
      <c r="CCZ24" s="66"/>
      <c r="CDB24" s="67"/>
      <c r="CDE24" s="66"/>
      <c r="CDG24" s="67"/>
      <c r="CDJ24" s="66"/>
      <c r="CDL24" s="67"/>
      <c r="CDO24" s="66"/>
      <c r="CDQ24" s="67"/>
      <c r="CDT24" s="66"/>
      <c r="CDV24" s="67"/>
      <c r="CDY24" s="66"/>
      <c r="CEA24" s="67"/>
      <c r="CED24" s="66"/>
      <c r="CEF24" s="67"/>
      <c r="CEI24" s="66"/>
      <c r="CEK24" s="67"/>
      <c r="CEN24" s="66"/>
      <c r="CEP24" s="67"/>
      <c r="CES24" s="66"/>
      <c r="CEU24" s="67"/>
      <c r="CEX24" s="66"/>
      <c r="CEZ24" s="67"/>
      <c r="CFC24" s="66"/>
      <c r="CFE24" s="67"/>
      <c r="CFH24" s="66"/>
      <c r="CFJ24" s="67"/>
      <c r="CFM24" s="66"/>
      <c r="CFO24" s="67"/>
      <c r="CFR24" s="66"/>
      <c r="CFT24" s="67"/>
      <c r="CFW24" s="66"/>
      <c r="CFY24" s="67"/>
      <c r="CGB24" s="66"/>
      <c r="CGD24" s="67"/>
      <c r="CGG24" s="66"/>
      <c r="CGI24" s="67"/>
      <c r="CGL24" s="66"/>
      <c r="CGN24" s="67"/>
      <c r="CGQ24" s="66"/>
      <c r="CGS24" s="67"/>
      <c r="CGV24" s="66"/>
      <c r="CGX24" s="67"/>
      <c r="CHA24" s="66"/>
      <c r="CHC24" s="67"/>
      <c r="CHF24" s="66"/>
      <c r="CHH24" s="67"/>
      <c r="CHK24" s="66"/>
      <c r="CHM24" s="67"/>
      <c r="CHP24" s="66"/>
      <c r="CHR24" s="67"/>
      <c r="CHU24" s="66"/>
      <c r="CHW24" s="67"/>
      <c r="CHZ24" s="66"/>
      <c r="CIB24" s="67"/>
      <c r="CIE24" s="66"/>
      <c r="CIG24" s="67"/>
      <c r="CIJ24" s="66"/>
      <c r="CIL24" s="67"/>
      <c r="CIO24" s="66"/>
      <c r="CIQ24" s="67"/>
      <c r="CIT24" s="66"/>
      <c r="CIV24" s="67"/>
      <c r="CIY24" s="66"/>
      <c r="CJA24" s="67"/>
      <c r="CJD24" s="66"/>
      <c r="CJF24" s="67"/>
      <c r="CJI24" s="66"/>
      <c r="CJK24" s="67"/>
      <c r="CJN24" s="66"/>
      <c r="CJP24" s="67"/>
      <c r="CJS24" s="66"/>
      <c r="CJU24" s="67"/>
      <c r="CJX24" s="66"/>
      <c r="CJZ24" s="67"/>
      <c r="CKC24" s="66"/>
      <c r="CKE24" s="67"/>
      <c r="CKH24" s="66"/>
      <c r="CKJ24" s="67"/>
      <c r="CKM24" s="66"/>
      <c r="CKO24" s="67"/>
      <c r="CKR24" s="66"/>
      <c r="CKT24" s="67"/>
      <c r="CKW24" s="66"/>
      <c r="CKY24" s="67"/>
      <c r="CLB24" s="66"/>
      <c r="CLD24" s="67"/>
      <c r="CLG24" s="66"/>
      <c r="CLI24" s="67"/>
      <c r="CLL24" s="66"/>
      <c r="CLN24" s="67"/>
      <c r="CLQ24" s="66"/>
      <c r="CLS24" s="67"/>
      <c r="CLV24" s="66"/>
      <c r="CLX24" s="67"/>
      <c r="CMA24" s="66"/>
      <c r="CMC24" s="67"/>
      <c r="CMF24" s="66"/>
      <c r="CMH24" s="67"/>
      <c r="CMK24" s="66"/>
      <c r="CMM24" s="67"/>
      <c r="CMP24" s="66"/>
      <c r="CMR24" s="67"/>
      <c r="CMU24" s="66"/>
      <c r="CMW24" s="67"/>
      <c r="CMZ24" s="66"/>
      <c r="CNB24" s="67"/>
      <c r="CNE24" s="66"/>
      <c r="CNG24" s="67"/>
      <c r="CNJ24" s="66"/>
      <c r="CNL24" s="67"/>
      <c r="CNO24" s="66"/>
      <c r="CNQ24" s="67"/>
      <c r="CNT24" s="66"/>
      <c r="CNV24" s="67"/>
      <c r="CNY24" s="66"/>
      <c r="COA24" s="67"/>
      <c r="COD24" s="66"/>
      <c r="COF24" s="67"/>
      <c r="COI24" s="66"/>
      <c r="COK24" s="67"/>
      <c r="CON24" s="66"/>
      <c r="COP24" s="67"/>
      <c r="COS24" s="66"/>
      <c r="COU24" s="67"/>
      <c r="COX24" s="66"/>
      <c r="COZ24" s="67"/>
      <c r="CPC24" s="66"/>
      <c r="CPE24" s="67"/>
      <c r="CPH24" s="66"/>
      <c r="CPJ24" s="67"/>
      <c r="CPM24" s="66"/>
      <c r="CPO24" s="67"/>
      <c r="CPR24" s="66"/>
      <c r="CPT24" s="67"/>
      <c r="CPW24" s="66"/>
      <c r="CPY24" s="67"/>
      <c r="CQB24" s="66"/>
      <c r="CQD24" s="67"/>
      <c r="CQG24" s="66"/>
      <c r="CQI24" s="67"/>
      <c r="CQL24" s="66"/>
      <c r="CQN24" s="67"/>
      <c r="CQQ24" s="66"/>
      <c r="CQS24" s="67"/>
      <c r="CQV24" s="66"/>
      <c r="CQX24" s="67"/>
      <c r="CRA24" s="66"/>
      <c r="CRC24" s="67"/>
      <c r="CRF24" s="66"/>
      <c r="CRH24" s="67"/>
      <c r="CRK24" s="66"/>
      <c r="CRM24" s="67"/>
      <c r="CRP24" s="66"/>
      <c r="CRR24" s="67"/>
      <c r="CRU24" s="66"/>
      <c r="CRW24" s="67"/>
      <c r="CRZ24" s="66"/>
      <c r="CSB24" s="67"/>
      <c r="CSE24" s="66"/>
      <c r="CSG24" s="67"/>
      <c r="CSJ24" s="66"/>
      <c r="CSL24" s="67"/>
      <c r="CSO24" s="66"/>
      <c r="CSQ24" s="67"/>
      <c r="CST24" s="66"/>
      <c r="CSV24" s="67"/>
      <c r="CSY24" s="66"/>
      <c r="CTA24" s="67"/>
      <c r="CTD24" s="66"/>
      <c r="CTF24" s="67"/>
      <c r="CTI24" s="66"/>
      <c r="CTK24" s="67"/>
      <c r="CTN24" s="66"/>
      <c r="CTP24" s="67"/>
      <c r="CTS24" s="66"/>
      <c r="CTU24" s="67"/>
      <c r="CTX24" s="66"/>
      <c r="CTZ24" s="67"/>
      <c r="CUC24" s="66"/>
      <c r="CUE24" s="67"/>
      <c r="CUH24" s="66"/>
      <c r="CUJ24" s="67"/>
      <c r="CUM24" s="66"/>
      <c r="CUO24" s="67"/>
      <c r="CUR24" s="66"/>
      <c r="CUT24" s="67"/>
      <c r="CUW24" s="66"/>
      <c r="CUY24" s="67"/>
      <c r="CVB24" s="66"/>
      <c r="CVD24" s="67"/>
      <c r="CVG24" s="66"/>
      <c r="CVI24" s="67"/>
      <c r="CVL24" s="66"/>
      <c r="CVN24" s="67"/>
      <c r="CVQ24" s="66"/>
      <c r="CVS24" s="67"/>
      <c r="CVV24" s="66"/>
      <c r="CVX24" s="67"/>
      <c r="CWA24" s="66"/>
      <c r="CWC24" s="67"/>
      <c r="CWF24" s="66"/>
      <c r="CWH24" s="67"/>
      <c r="CWK24" s="66"/>
      <c r="CWM24" s="67"/>
      <c r="CWP24" s="66"/>
      <c r="CWR24" s="67"/>
      <c r="CWU24" s="66"/>
      <c r="CWW24" s="67"/>
      <c r="CWZ24" s="66"/>
      <c r="CXB24" s="67"/>
      <c r="CXE24" s="66"/>
      <c r="CXG24" s="67"/>
      <c r="CXJ24" s="66"/>
      <c r="CXL24" s="67"/>
      <c r="CXO24" s="66"/>
      <c r="CXQ24" s="67"/>
      <c r="CXT24" s="66"/>
      <c r="CXV24" s="67"/>
      <c r="CXY24" s="66"/>
      <c r="CYA24" s="67"/>
      <c r="CYD24" s="66"/>
      <c r="CYF24" s="67"/>
      <c r="CYI24" s="66"/>
      <c r="CYK24" s="67"/>
      <c r="CYN24" s="66"/>
      <c r="CYP24" s="67"/>
      <c r="CYS24" s="66"/>
      <c r="CYU24" s="67"/>
      <c r="CYX24" s="66"/>
      <c r="CYZ24" s="67"/>
      <c r="CZC24" s="66"/>
      <c r="CZE24" s="67"/>
      <c r="CZH24" s="66"/>
      <c r="CZJ24" s="67"/>
      <c r="CZM24" s="66"/>
      <c r="CZO24" s="67"/>
      <c r="CZR24" s="66"/>
      <c r="CZT24" s="67"/>
      <c r="CZW24" s="66"/>
      <c r="CZY24" s="67"/>
      <c r="DAB24" s="66"/>
      <c r="DAD24" s="67"/>
      <c r="DAG24" s="66"/>
      <c r="DAI24" s="67"/>
      <c r="DAL24" s="66"/>
      <c r="DAN24" s="67"/>
      <c r="DAQ24" s="66"/>
      <c r="DAS24" s="67"/>
      <c r="DAV24" s="66"/>
      <c r="DAX24" s="67"/>
      <c r="DBA24" s="66"/>
      <c r="DBC24" s="67"/>
      <c r="DBF24" s="66"/>
      <c r="DBH24" s="67"/>
      <c r="DBK24" s="66"/>
      <c r="DBM24" s="67"/>
      <c r="DBP24" s="66"/>
      <c r="DBR24" s="67"/>
      <c r="DBU24" s="66"/>
      <c r="DBW24" s="67"/>
      <c r="DBZ24" s="66"/>
      <c r="DCB24" s="67"/>
      <c r="DCE24" s="66"/>
      <c r="DCG24" s="67"/>
      <c r="DCJ24" s="66"/>
      <c r="DCL24" s="67"/>
      <c r="DCO24" s="66"/>
      <c r="DCQ24" s="67"/>
      <c r="DCT24" s="66"/>
      <c r="DCV24" s="67"/>
      <c r="DCY24" s="66"/>
      <c r="DDA24" s="67"/>
      <c r="DDD24" s="66"/>
      <c r="DDF24" s="67"/>
      <c r="DDI24" s="66"/>
      <c r="DDK24" s="67"/>
      <c r="DDN24" s="66"/>
      <c r="DDP24" s="67"/>
      <c r="DDS24" s="66"/>
      <c r="DDU24" s="67"/>
      <c r="DDX24" s="66"/>
      <c r="DDZ24" s="67"/>
      <c r="DEC24" s="66"/>
      <c r="DEE24" s="67"/>
      <c r="DEH24" s="66"/>
      <c r="DEJ24" s="67"/>
      <c r="DEM24" s="66"/>
      <c r="DEO24" s="67"/>
      <c r="DER24" s="66"/>
      <c r="DET24" s="67"/>
      <c r="DEW24" s="66"/>
      <c r="DEY24" s="67"/>
      <c r="DFB24" s="66"/>
      <c r="DFD24" s="67"/>
      <c r="DFG24" s="66"/>
      <c r="DFI24" s="67"/>
      <c r="DFL24" s="66"/>
      <c r="DFN24" s="67"/>
      <c r="DFQ24" s="66"/>
      <c r="DFS24" s="67"/>
      <c r="DFV24" s="66"/>
      <c r="DFX24" s="67"/>
      <c r="DGA24" s="66"/>
      <c r="DGC24" s="67"/>
      <c r="DGF24" s="66"/>
      <c r="DGH24" s="67"/>
      <c r="DGK24" s="66"/>
      <c r="DGM24" s="67"/>
      <c r="DGP24" s="66"/>
      <c r="DGR24" s="67"/>
      <c r="DGU24" s="66"/>
      <c r="DGW24" s="67"/>
      <c r="DGZ24" s="66"/>
      <c r="DHB24" s="67"/>
      <c r="DHE24" s="66"/>
      <c r="DHG24" s="67"/>
      <c r="DHJ24" s="66"/>
      <c r="DHL24" s="67"/>
      <c r="DHO24" s="66"/>
      <c r="DHQ24" s="67"/>
      <c r="DHT24" s="66"/>
      <c r="DHV24" s="67"/>
      <c r="DHY24" s="66"/>
      <c r="DIA24" s="67"/>
      <c r="DID24" s="66"/>
      <c r="DIF24" s="67"/>
      <c r="DII24" s="66"/>
      <c r="DIK24" s="67"/>
      <c r="DIN24" s="66"/>
      <c r="DIP24" s="67"/>
      <c r="DIS24" s="66"/>
      <c r="DIU24" s="67"/>
      <c r="DIX24" s="66"/>
      <c r="DIZ24" s="67"/>
      <c r="DJC24" s="66"/>
      <c r="DJE24" s="67"/>
      <c r="DJH24" s="66"/>
      <c r="DJJ24" s="67"/>
      <c r="DJM24" s="66"/>
      <c r="DJO24" s="67"/>
      <c r="DJR24" s="66"/>
      <c r="DJT24" s="67"/>
      <c r="DJW24" s="66"/>
      <c r="DJY24" s="67"/>
      <c r="DKB24" s="66"/>
      <c r="DKD24" s="67"/>
      <c r="DKG24" s="66"/>
      <c r="DKI24" s="67"/>
      <c r="DKL24" s="66"/>
      <c r="DKN24" s="67"/>
      <c r="DKQ24" s="66"/>
      <c r="DKS24" s="67"/>
      <c r="DKV24" s="66"/>
      <c r="DKX24" s="67"/>
      <c r="DLA24" s="66"/>
      <c r="DLC24" s="67"/>
      <c r="DLF24" s="66"/>
      <c r="DLH24" s="67"/>
      <c r="DLK24" s="66"/>
      <c r="DLM24" s="67"/>
      <c r="DLP24" s="66"/>
      <c r="DLR24" s="67"/>
      <c r="DLU24" s="66"/>
      <c r="DLW24" s="67"/>
      <c r="DLZ24" s="66"/>
      <c r="DMB24" s="67"/>
      <c r="DME24" s="66"/>
      <c r="DMG24" s="67"/>
      <c r="DMJ24" s="66"/>
      <c r="DML24" s="67"/>
      <c r="DMO24" s="66"/>
      <c r="DMQ24" s="67"/>
      <c r="DMT24" s="66"/>
      <c r="DMV24" s="67"/>
      <c r="DMY24" s="66"/>
      <c r="DNA24" s="67"/>
      <c r="DND24" s="66"/>
      <c r="DNF24" s="67"/>
      <c r="DNI24" s="66"/>
      <c r="DNK24" s="67"/>
      <c r="DNN24" s="66"/>
      <c r="DNP24" s="67"/>
      <c r="DNS24" s="66"/>
      <c r="DNU24" s="67"/>
      <c r="DNX24" s="66"/>
      <c r="DNZ24" s="67"/>
      <c r="DOC24" s="66"/>
      <c r="DOE24" s="67"/>
      <c r="DOH24" s="66"/>
      <c r="DOJ24" s="67"/>
      <c r="DOM24" s="66"/>
      <c r="DOO24" s="67"/>
      <c r="DOR24" s="66"/>
      <c r="DOT24" s="67"/>
      <c r="DOW24" s="66"/>
      <c r="DOY24" s="67"/>
      <c r="DPB24" s="66"/>
      <c r="DPD24" s="67"/>
      <c r="DPG24" s="66"/>
      <c r="DPI24" s="67"/>
      <c r="DPL24" s="66"/>
      <c r="DPN24" s="67"/>
      <c r="DPQ24" s="66"/>
      <c r="DPS24" s="67"/>
      <c r="DPV24" s="66"/>
      <c r="DPX24" s="67"/>
      <c r="DQA24" s="66"/>
      <c r="DQC24" s="67"/>
      <c r="DQF24" s="66"/>
      <c r="DQH24" s="67"/>
      <c r="DQK24" s="66"/>
      <c r="DQM24" s="67"/>
      <c r="DQP24" s="66"/>
      <c r="DQR24" s="67"/>
      <c r="DQU24" s="66"/>
      <c r="DQW24" s="67"/>
      <c r="DQZ24" s="66"/>
      <c r="DRB24" s="67"/>
      <c r="DRE24" s="66"/>
      <c r="DRG24" s="67"/>
      <c r="DRJ24" s="66"/>
      <c r="DRL24" s="67"/>
      <c r="DRO24" s="66"/>
      <c r="DRQ24" s="67"/>
      <c r="DRT24" s="66"/>
      <c r="DRV24" s="67"/>
      <c r="DRY24" s="66"/>
      <c r="DSA24" s="67"/>
      <c r="DSD24" s="66"/>
      <c r="DSF24" s="67"/>
      <c r="DSI24" s="66"/>
      <c r="DSK24" s="67"/>
      <c r="DSN24" s="66"/>
      <c r="DSP24" s="67"/>
      <c r="DSS24" s="66"/>
      <c r="DSU24" s="67"/>
      <c r="DSX24" s="66"/>
      <c r="DSZ24" s="67"/>
      <c r="DTC24" s="66"/>
      <c r="DTE24" s="67"/>
      <c r="DTH24" s="66"/>
      <c r="DTJ24" s="67"/>
      <c r="DTM24" s="66"/>
      <c r="DTO24" s="67"/>
      <c r="DTR24" s="66"/>
      <c r="DTT24" s="67"/>
      <c r="DTW24" s="66"/>
      <c r="DTY24" s="67"/>
      <c r="DUB24" s="66"/>
      <c r="DUD24" s="67"/>
      <c r="DUG24" s="66"/>
      <c r="DUI24" s="67"/>
      <c r="DUL24" s="66"/>
      <c r="DUN24" s="67"/>
      <c r="DUQ24" s="66"/>
      <c r="DUS24" s="67"/>
      <c r="DUV24" s="66"/>
      <c r="DUX24" s="67"/>
      <c r="DVA24" s="66"/>
      <c r="DVC24" s="67"/>
      <c r="DVF24" s="66"/>
      <c r="DVH24" s="67"/>
      <c r="DVK24" s="66"/>
      <c r="DVM24" s="67"/>
      <c r="DVP24" s="66"/>
      <c r="DVR24" s="67"/>
      <c r="DVU24" s="66"/>
      <c r="DVW24" s="67"/>
      <c r="DVZ24" s="66"/>
      <c r="DWB24" s="67"/>
      <c r="DWE24" s="66"/>
      <c r="DWG24" s="67"/>
      <c r="DWJ24" s="66"/>
      <c r="DWL24" s="67"/>
      <c r="DWO24" s="66"/>
      <c r="DWQ24" s="67"/>
      <c r="DWT24" s="66"/>
      <c r="DWV24" s="67"/>
      <c r="DWY24" s="66"/>
      <c r="DXA24" s="67"/>
      <c r="DXD24" s="66"/>
      <c r="DXF24" s="67"/>
      <c r="DXI24" s="66"/>
      <c r="DXK24" s="67"/>
      <c r="DXN24" s="66"/>
      <c r="DXP24" s="67"/>
      <c r="DXS24" s="66"/>
      <c r="DXU24" s="67"/>
      <c r="DXX24" s="66"/>
      <c r="DXZ24" s="67"/>
      <c r="DYC24" s="66"/>
      <c r="DYE24" s="67"/>
      <c r="DYH24" s="66"/>
      <c r="DYJ24" s="67"/>
      <c r="DYM24" s="66"/>
      <c r="DYO24" s="67"/>
      <c r="DYR24" s="66"/>
      <c r="DYT24" s="67"/>
      <c r="DYW24" s="66"/>
      <c r="DYY24" s="67"/>
      <c r="DZB24" s="66"/>
      <c r="DZD24" s="67"/>
      <c r="DZG24" s="66"/>
      <c r="DZI24" s="67"/>
      <c r="DZL24" s="66"/>
      <c r="DZN24" s="67"/>
      <c r="DZQ24" s="66"/>
      <c r="DZS24" s="67"/>
      <c r="DZV24" s="66"/>
      <c r="DZX24" s="67"/>
      <c r="EAA24" s="66"/>
      <c r="EAC24" s="67"/>
      <c r="EAF24" s="66"/>
      <c r="EAH24" s="67"/>
      <c r="EAK24" s="66"/>
      <c r="EAM24" s="67"/>
      <c r="EAP24" s="66"/>
      <c r="EAR24" s="67"/>
      <c r="EAU24" s="66"/>
      <c r="EAW24" s="67"/>
      <c r="EAZ24" s="66"/>
      <c r="EBB24" s="67"/>
      <c r="EBE24" s="66"/>
      <c r="EBG24" s="67"/>
      <c r="EBJ24" s="66"/>
      <c r="EBL24" s="67"/>
      <c r="EBO24" s="66"/>
      <c r="EBQ24" s="67"/>
      <c r="EBT24" s="66"/>
      <c r="EBV24" s="67"/>
      <c r="EBY24" s="66"/>
      <c r="ECA24" s="67"/>
      <c r="ECD24" s="66"/>
      <c r="ECF24" s="67"/>
      <c r="ECI24" s="66"/>
      <c r="ECK24" s="67"/>
      <c r="ECN24" s="66"/>
      <c r="ECP24" s="67"/>
      <c r="ECS24" s="66"/>
      <c r="ECU24" s="67"/>
      <c r="ECX24" s="66"/>
      <c r="ECZ24" s="67"/>
      <c r="EDC24" s="66"/>
      <c r="EDE24" s="67"/>
      <c r="EDH24" s="66"/>
      <c r="EDJ24" s="67"/>
      <c r="EDM24" s="66"/>
      <c r="EDO24" s="67"/>
      <c r="EDR24" s="66"/>
      <c r="EDT24" s="67"/>
      <c r="EDW24" s="66"/>
      <c r="EDY24" s="67"/>
      <c r="EEB24" s="66"/>
      <c r="EED24" s="67"/>
      <c r="EEG24" s="66"/>
      <c r="EEI24" s="67"/>
      <c r="EEL24" s="66"/>
      <c r="EEN24" s="67"/>
      <c r="EEQ24" s="66"/>
      <c r="EES24" s="67"/>
      <c r="EEV24" s="66"/>
      <c r="EEX24" s="67"/>
      <c r="EFA24" s="66"/>
      <c r="EFC24" s="67"/>
      <c r="EFF24" s="66"/>
      <c r="EFH24" s="67"/>
      <c r="EFK24" s="66"/>
      <c r="EFM24" s="67"/>
      <c r="EFP24" s="66"/>
      <c r="EFR24" s="67"/>
      <c r="EFU24" s="66"/>
      <c r="EFW24" s="67"/>
      <c r="EFZ24" s="66"/>
      <c r="EGB24" s="67"/>
      <c r="EGE24" s="66"/>
      <c r="EGG24" s="67"/>
      <c r="EGJ24" s="66"/>
      <c r="EGL24" s="67"/>
      <c r="EGO24" s="66"/>
      <c r="EGQ24" s="67"/>
      <c r="EGT24" s="66"/>
      <c r="EGV24" s="67"/>
      <c r="EGY24" s="66"/>
      <c r="EHA24" s="67"/>
      <c r="EHD24" s="66"/>
      <c r="EHF24" s="67"/>
      <c r="EHI24" s="66"/>
      <c r="EHK24" s="67"/>
      <c r="EHN24" s="66"/>
      <c r="EHP24" s="67"/>
      <c r="EHS24" s="66"/>
      <c r="EHU24" s="67"/>
      <c r="EHX24" s="66"/>
      <c r="EHZ24" s="67"/>
      <c r="EIC24" s="66"/>
      <c r="EIE24" s="67"/>
      <c r="EIH24" s="66"/>
      <c r="EIJ24" s="67"/>
      <c r="EIM24" s="66"/>
      <c r="EIO24" s="67"/>
      <c r="EIR24" s="66"/>
      <c r="EIT24" s="67"/>
      <c r="EIW24" s="66"/>
      <c r="EIY24" s="67"/>
      <c r="EJB24" s="66"/>
      <c r="EJD24" s="67"/>
      <c r="EJG24" s="66"/>
      <c r="EJI24" s="67"/>
      <c r="EJL24" s="66"/>
      <c r="EJN24" s="67"/>
      <c r="EJQ24" s="66"/>
      <c r="EJS24" s="67"/>
      <c r="EJV24" s="66"/>
      <c r="EJX24" s="67"/>
      <c r="EKA24" s="66"/>
      <c r="EKC24" s="67"/>
      <c r="EKF24" s="66"/>
      <c r="EKH24" s="67"/>
      <c r="EKK24" s="66"/>
      <c r="EKM24" s="67"/>
      <c r="EKP24" s="66"/>
      <c r="EKR24" s="67"/>
      <c r="EKU24" s="66"/>
      <c r="EKW24" s="67"/>
      <c r="EKZ24" s="66"/>
      <c r="ELB24" s="67"/>
      <c r="ELE24" s="66"/>
      <c r="ELG24" s="67"/>
      <c r="ELJ24" s="66"/>
      <c r="ELL24" s="67"/>
      <c r="ELO24" s="66"/>
      <c r="ELQ24" s="67"/>
      <c r="ELT24" s="66"/>
      <c r="ELV24" s="67"/>
      <c r="ELY24" s="66"/>
      <c r="EMA24" s="67"/>
      <c r="EMD24" s="66"/>
      <c r="EMF24" s="67"/>
      <c r="EMI24" s="66"/>
      <c r="EMK24" s="67"/>
      <c r="EMN24" s="66"/>
      <c r="EMP24" s="67"/>
      <c r="EMS24" s="66"/>
      <c r="EMU24" s="67"/>
      <c r="EMX24" s="66"/>
      <c r="EMZ24" s="67"/>
      <c r="ENC24" s="66"/>
      <c r="ENE24" s="67"/>
      <c r="ENH24" s="66"/>
      <c r="ENJ24" s="67"/>
      <c r="ENM24" s="66"/>
      <c r="ENO24" s="67"/>
      <c r="ENR24" s="66"/>
      <c r="ENT24" s="67"/>
      <c r="ENW24" s="66"/>
      <c r="ENY24" s="67"/>
      <c r="EOB24" s="66"/>
      <c r="EOD24" s="67"/>
      <c r="EOG24" s="66"/>
      <c r="EOI24" s="67"/>
      <c r="EOL24" s="66"/>
      <c r="EON24" s="67"/>
      <c r="EOQ24" s="66"/>
      <c r="EOS24" s="67"/>
      <c r="EOV24" s="66"/>
      <c r="EOX24" s="67"/>
      <c r="EPA24" s="66"/>
      <c r="EPC24" s="67"/>
      <c r="EPF24" s="66"/>
      <c r="EPH24" s="67"/>
      <c r="EPK24" s="66"/>
      <c r="EPM24" s="67"/>
      <c r="EPP24" s="66"/>
      <c r="EPR24" s="67"/>
      <c r="EPU24" s="66"/>
      <c r="EPW24" s="67"/>
      <c r="EPZ24" s="66"/>
      <c r="EQB24" s="67"/>
      <c r="EQE24" s="66"/>
      <c r="EQG24" s="67"/>
      <c r="EQJ24" s="66"/>
      <c r="EQL24" s="67"/>
      <c r="EQO24" s="66"/>
      <c r="EQQ24" s="67"/>
      <c r="EQT24" s="66"/>
      <c r="EQV24" s="67"/>
      <c r="EQY24" s="66"/>
      <c r="ERA24" s="67"/>
      <c r="ERD24" s="66"/>
      <c r="ERF24" s="67"/>
      <c r="ERI24" s="66"/>
      <c r="ERK24" s="67"/>
      <c r="ERN24" s="66"/>
      <c r="ERP24" s="67"/>
      <c r="ERS24" s="66"/>
      <c r="ERU24" s="67"/>
      <c r="ERX24" s="66"/>
      <c r="ERZ24" s="67"/>
      <c r="ESC24" s="66"/>
      <c r="ESE24" s="67"/>
      <c r="ESH24" s="66"/>
      <c r="ESJ24" s="67"/>
      <c r="ESM24" s="66"/>
      <c r="ESO24" s="67"/>
      <c r="ESR24" s="66"/>
      <c r="EST24" s="67"/>
      <c r="ESW24" s="66"/>
      <c r="ESY24" s="67"/>
      <c r="ETB24" s="66"/>
      <c r="ETD24" s="67"/>
      <c r="ETG24" s="66"/>
      <c r="ETI24" s="67"/>
      <c r="ETL24" s="66"/>
      <c r="ETN24" s="67"/>
      <c r="ETQ24" s="66"/>
      <c r="ETS24" s="67"/>
      <c r="ETV24" s="66"/>
      <c r="ETX24" s="67"/>
      <c r="EUA24" s="66"/>
      <c r="EUC24" s="67"/>
      <c r="EUF24" s="66"/>
      <c r="EUH24" s="67"/>
      <c r="EUK24" s="66"/>
      <c r="EUM24" s="67"/>
      <c r="EUP24" s="66"/>
      <c r="EUR24" s="67"/>
      <c r="EUU24" s="66"/>
      <c r="EUW24" s="67"/>
      <c r="EUZ24" s="66"/>
      <c r="EVB24" s="67"/>
      <c r="EVE24" s="66"/>
      <c r="EVG24" s="67"/>
      <c r="EVJ24" s="66"/>
      <c r="EVL24" s="67"/>
      <c r="EVO24" s="66"/>
      <c r="EVQ24" s="67"/>
      <c r="EVT24" s="66"/>
      <c r="EVV24" s="67"/>
      <c r="EVY24" s="66"/>
      <c r="EWA24" s="67"/>
      <c r="EWD24" s="66"/>
      <c r="EWF24" s="67"/>
      <c r="EWI24" s="66"/>
      <c r="EWK24" s="67"/>
      <c r="EWN24" s="66"/>
      <c r="EWP24" s="67"/>
      <c r="EWS24" s="66"/>
      <c r="EWU24" s="67"/>
      <c r="EWX24" s="66"/>
      <c r="EWZ24" s="67"/>
      <c r="EXC24" s="66"/>
      <c r="EXE24" s="67"/>
      <c r="EXH24" s="66"/>
      <c r="EXJ24" s="67"/>
      <c r="EXM24" s="66"/>
      <c r="EXO24" s="67"/>
      <c r="EXR24" s="66"/>
      <c r="EXT24" s="67"/>
      <c r="EXW24" s="66"/>
      <c r="EXY24" s="67"/>
      <c r="EYB24" s="66"/>
      <c r="EYD24" s="67"/>
      <c r="EYG24" s="66"/>
      <c r="EYI24" s="67"/>
      <c r="EYL24" s="66"/>
      <c r="EYN24" s="67"/>
      <c r="EYQ24" s="66"/>
      <c r="EYS24" s="67"/>
      <c r="EYV24" s="66"/>
      <c r="EYX24" s="67"/>
      <c r="EZA24" s="66"/>
      <c r="EZC24" s="67"/>
      <c r="EZF24" s="66"/>
      <c r="EZH24" s="67"/>
      <c r="EZK24" s="66"/>
      <c r="EZM24" s="67"/>
      <c r="EZP24" s="66"/>
      <c r="EZR24" s="67"/>
      <c r="EZU24" s="66"/>
      <c r="EZW24" s="67"/>
      <c r="EZZ24" s="66"/>
      <c r="FAB24" s="67"/>
      <c r="FAE24" s="66"/>
      <c r="FAG24" s="67"/>
      <c r="FAJ24" s="66"/>
      <c r="FAL24" s="67"/>
      <c r="FAO24" s="66"/>
      <c r="FAQ24" s="67"/>
      <c r="FAT24" s="66"/>
      <c r="FAV24" s="67"/>
      <c r="FAY24" s="66"/>
      <c r="FBA24" s="67"/>
      <c r="FBD24" s="66"/>
      <c r="FBF24" s="67"/>
      <c r="FBI24" s="66"/>
      <c r="FBK24" s="67"/>
      <c r="FBN24" s="66"/>
      <c r="FBP24" s="67"/>
      <c r="FBS24" s="66"/>
      <c r="FBU24" s="67"/>
      <c r="FBX24" s="66"/>
      <c r="FBZ24" s="67"/>
      <c r="FCC24" s="66"/>
      <c r="FCE24" s="67"/>
      <c r="FCH24" s="66"/>
      <c r="FCJ24" s="67"/>
      <c r="FCM24" s="66"/>
      <c r="FCO24" s="67"/>
      <c r="FCR24" s="66"/>
      <c r="FCT24" s="67"/>
      <c r="FCW24" s="66"/>
      <c r="FCY24" s="67"/>
      <c r="FDB24" s="66"/>
      <c r="FDD24" s="67"/>
      <c r="FDG24" s="66"/>
      <c r="FDI24" s="67"/>
      <c r="FDL24" s="66"/>
      <c r="FDN24" s="67"/>
      <c r="FDQ24" s="66"/>
      <c r="FDS24" s="67"/>
      <c r="FDV24" s="66"/>
      <c r="FDX24" s="67"/>
      <c r="FEA24" s="66"/>
      <c r="FEC24" s="67"/>
      <c r="FEF24" s="66"/>
      <c r="FEH24" s="67"/>
      <c r="FEK24" s="66"/>
      <c r="FEM24" s="67"/>
      <c r="FEP24" s="66"/>
      <c r="FER24" s="67"/>
      <c r="FEU24" s="66"/>
      <c r="FEW24" s="67"/>
      <c r="FEZ24" s="66"/>
      <c r="FFB24" s="67"/>
      <c r="FFE24" s="66"/>
      <c r="FFG24" s="67"/>
      <c r="FFJ24" s="66"/>
      <c r="FFL24" s="67"/>
      <c r="FFO24" s="66"/>
      <c r="FFQ24" s="67"/>
      <c r="FFT24" s="66"/>
      <c r="FFV24" s="67"/>
      <c r="FFY24" s="66"/>
      <c r="FGA24" s="67"/>
      <c r="FGD24" s="66"/>
      <c r="FGF24" s="67"/>
      <c r="FGI24" s="66"/>
      <c r="FGK24" s="67"/>
      <c r="FGN24" s="66"/>
      <c r="FGP24" s="67"/>
      <c r="FGS24" s="66"/>
      <c r="FGU24" s="67"/>
      <c r="FGX24" s="66"/>
      <c r="FGZ24" s="67"/>
      <c r="FHC24" s="66"/>
      <c r="FHE24" s="67"/>
      <c r="FHH24" s="66"/>
      <c r="FHJ24" s="67"/>
      <c r="FHM24" s="66"/>
      <c r="FHO24" s="67"/>
      <c r="FHR24" s="66"/>
      <c r="FHT24" s="67"/>
      <c r="FHW24" s="66"/>
      <c r="FHY24" s="67"/>
      <c r="FIB24" s="66"/>
      <c r="FID24" s="67"/>
      <c r="FIG24" s="66"/>
      <c r="FII24" s="67"/>
      <c r="FIL24" s="66"/>
      <c r="FIN24" s="67"/>
      <c r="FIQ24" s="66"/>
      <c r="FIS24" s="67"/>
      <c r="FIV24" s="66"/>
      <c r="FIX24" s="67"/>
      <c r="FJA24" s="66"/>
      <c r="FJC24" s="67"/>
      <c r="FJF24" s="66"/>
      <c r="FJH24" s="67"/>
      <c r="FJK24" s="66"/>
      <c r="FJM24" s="67"/>
      <c r="FJP24" s="66"/>
      <c r="FJR24" s="67"/>
      <c r="FJU24" s="66"/>
      <c r="FJW24" s="67"/>
      <c r="FJZ24" s="66"/>
      <c r="FKB24" s="67"/>
      <c r="FKE24" s="66"/>
      <c r="FKG24" s="67"/>
      <c r="FKJ24" s="66"/>
      <c r="FKL24" s="67"/>
      <c r="FKO24" s="66"/>
      <c r="FKQ24" s="67"/>
      <c r="FKT24" s="66"/>
      <c r="FKV24" s="67"/>
      <c r="FKY24" s="66"/>
      <c r="FLA24" s="67"/>
      <c r="FLD24" s="66"/>
      <c r="FLF24" s="67"/>
      <c r="FLI24" s="66"/>
      <c r="FLK24" s="67"/>
      <c r="FLN24" s="66"/>
      <c r="FLP24" s="67"/>
      <c r="FLS24" s="66"/>
      <c r="FLU24" s="67"/>
      <c r="FLX24" s="66"/>
      <c r="FLZ24" s="67"/>
      <c r="FMC24" s="66"/>
      <c r="FME24" s="67"/>
      <c r="FMH24" s="66"/>
      <c r="FMJ24" s="67"/>
      <c r="FMM24" s="66"/>
      <c r="FMO24" s="67"/>
      <c r="FMR24" s="66"/>
      <c r="FMT24" s="67"/>
      <c r="FMW24" s="66"/>
      <c r="FMY24" s="67"/>
      <c r="FNB24" s="66"/>
      <c r="FND24" s="67"/>
      <c r="FNG24" s="66"/>
      <c r="FNI24" s="67"/>
      <c r="FNL24" s="66"/>
      <c r="FNN24" s="67"/>
      <c r="FNQ24" s="66"/>
      <c r="FNS24" s="67"/>
      <c r="FNV24" s="66"/>
      <c r="FNX24" s="67"/>
      <c r="FOA24" s="66"/>
      <c r="FOC24" s="67"/>
      <c r="FOF24" s="66"/>
      <c r="FOH24" s="67"/>
      <c r="FOK24" s="66"/>
      <c r="FOM24" s="67"/>
      <c r="FOP24" s="66"/>
      <c r="FOR24" s="67"/>
      <c r="FOU24" s="66"/>
      <c r="FOW24" s="67"/>
      <c r="FOZ24" s="66"/>
      <c r="FPB24" s="67"/>
      <c r="FPE24" s="66"/>
      <c r="FPG24" s="67"/>
      <c r="FPJ24" s="66"/>
      <c r="FPL24" s="67"/>
      <c r="FPO24" s="66"/>
      <c r="FPQ24" s="67"/>
      <c r="FPT24" s="66"/>
      <c r="FPV24" s="67"/>
      <c r="FPY24" s="66"/>
      <c r="FQA24" s="67"/>
      <c r="FQD24" s="66"/>
      <c r="FQF24" s="67"/>
      <c r="FQI24" s="66"/>
      <c r="FQK24" s="67"/>
      <c r="FQN24" s="66"/>
      <c r="FQP24" s="67"/>
      <c r="FQS24" s="66"/>
      <c r="FQU24" s="67"/>
      <c r="FQX24" s="66"/>
      <c r="FQZ24" s="67"/>
      <c r="FRC24" s="66"/>
      <c r="FRE24" s="67"/>
      <c r="FRH24" s="66"/>
      <c r="FRJ24" s="67"/>
      <c r="FRM24" s="66"/>
      <c r="FRO24" s="67"/>
      <c r="FRR24" s="66"/>
      <c r="FRT24" s="67"/>
      <c r="FRW24" s="66"/>
      <c r="FRY24" s="67"/>
      <c r="FSB24" s="66"/>
      <c r="FSD24" s="67"/>
      <c r="FSG24" s="66"/>
      <c r="FSI24" s="67"/>
      <c r="FSL24" s="66"/>
      <c r="FSN24" s="67"/>
      <c r="FSQ24" s="66"/>
      <c r="FSS24" s="67"/>
      <c r="FSV24" s="66"/>
      <c r="FSX24" s="67"/>
      <c r="FTA24" s="66"/>
      <c r="FTC24" s="67"/>
      <c r="FTF24" s="66"/>
      <c r="FTH24" s="67"/>
      <c r="FTK24" s="66"/>
      <c r="FTM24" s="67"/>
      <c r="FTP24" s="66"/>
      <c r="FTR24" s="67"/>
      <c r="FTU24" s="66"/>
      <c r="FTW24" s="67"/>
      <c r="FTZ24" s="66"/>
      <c r="FUB24" s="67"/>
      <c r="FUE24" s="66"/>
      <c r="FUG24" s="67"/>
      <c r="FUJ24" s="66"/>
      <c r="FUL24" s="67"/>
      <c r="FUO24" s="66"/>
      <c r="FUQ24" s="67"/>
      <c r="FUT24" s="66"/>
      <c r="FUV24" s="67"/>
      <c r="FUY24" s="66"/>
      <c r="FVA24" s="67"/>
      <c r="FVD24" s="66"/>
      <c r="FVF24" s="67"/>
      <c r="FVI24" s="66"/>
      <c r="FVK24" s="67"/>
      <c r="FVN24" s="66"/>
      <c r="FVP24" s="67"/>
      <c r="FVS24" s="66"/>
      <c r="FVU24" s="67"/>
      <c r="FVX24" s="66"/>
      <c r="FVZ24" s="67"/>
      <c r="FWC24" s="66"/>
      <c r="FWE24" s="67"/>
      <c r="FWH24" s="66"/>
      <c r="FWJ24" s="67"/>
      <c r="FWM24" s="66"/>
      <c r="FWO24" s="67"/>
      <c r="FWR24" s="66"/>
      <c r="FWT24" s="67"/>
      <c r="FWW24" s="66"/>
      <c r="FWY24" s="67"/>
      <c r="FXB24" s="66"/>
      <c r="FXD24" s="67"/>
      <c r="FXG24" s="66"/>
      <c r="FXI24" s="67"/>
      <c r="FXL24" s="66"/>
      <c r="FXN24" s="67"/>
      <c r="FXQ24" s="66"/>
      <c r="FXS24" s="67"/>
      <c r="FXV24" s="66"/>
      <c r="FXX24" s="67"/>
      <c r="FYA24" s="66"/>
      <c r="FYC24" s="67"/>
      <c r="FYF24" s="66"/>
      <c r="FYH24" s="67"/>
      <c r="FYK24" s="66"/>
      <c r="FYM24" s="67"/>
      <c r="FYP24" s="66"/>
      <c r="FYR24" s="67"/>
      <c r="FYU24" s="66"/>
      <c r="FYW24" s="67"/>
      <c r="FYZ24" s="66"/>
      <c r="FZB24" s="67"/>
      <c r="FZE24" s="66"/>
      <c r="FZG24" s="67"/>
      <c r="FZJ24" s="66"/>
      <c r="FZL24" s="67"/>
      <c r="FZO24" s="66"/>
      <c r="FZQ24" s="67"/>
      <c r="FZT24" s="66"/>
      <c r="FZV24" s="67"/>
      <c r="FZY24" s="66"/>
      <c r="GAA24" s="67"/>
      <c r="GAD24" s="66"/>
      <c r="GAF24" s="67"/>
      <c r="GAI24" s="66"/>
      <c r="GAK24" s="67"/>
      <c r="GAN24" s="66"/>
      <c r="GAP24" s="67"/>
      <c r="GAS24" s="66"/>
      <c r="GAU24" s="67"/>
      <c r="GAX24" s="66"/>
      <c r="GAZ24" s="67"/>
      <c r="GBC24" s="66"/>
      <c r="GBE24" s="67"/>
      <c r="GBH24" s="66"/>
      <c r="GBJ24" s="67"/>
      <c r="GBM24" s="66"/>
      <c r="GBO24" s="67"/>
      <c r="GBR24" s="66"/>
      <c r="GBT24" s="67"/>
      <c r="GBW24" s="66"/>
      <c r="GBY24" s="67"/>
      <c r="GCB24" s="66"/>
      <c r="GCD24" s="67"/>
      <c r="GCG24" s="66"/>
      <c r="GCI24" s="67"/>
      <c r="GCL24" s="66"/>
      <c r="GCN24" s="67"/>
      <c r="GCQ24" s="66"/>
      <c r="GCS24" s="67"/>
      <c r="GCV24" s="66"/>
      <c r="GCX24" s="67"/>
      <c r="GDA24" s="66"/>
      <c r="GDC24" s="67"/>
      <c r="GDF24" s="66"/>
      <c r="GDH24" s="67"/>
      <c r="GDK24" s="66"/>
      <c r="GDM24" s="67"/>
      <c r="GDP24" s="66"/>
      <c r="GDR24" s="67"/>
      <c r="GDU24" s="66"/>
      <c r="GDW24" s="67"/>
      <c r="GDZ24" s="66"/>
      <c r="GEB24" s="67"/>
      <c r="GEE24" s="66"/>
      <c r="GEG24" s="67"/>
      <c r="GEJ24" s="66"/>
      <c r="GEL24" s="67"/>
      <c r="GEO24" s="66"/>
      <c r="GEQ24" s="67"/>
      <c r="GET24" s="66"/>
      <c r="GEV24" s="67"/>
      <c r="GEY24" s="66"/>
      <c r="GFA24" s="67"/>
      <c r="GFD24" s="66"/>
      <c r="GFF24" s="67"/>
      <c r="GFI24" s="66"/>
      <c r="GFK24" s="67"/>
      <c r="GFN24" s="66"/>
      <c r="GFP24" s="67"/>
      <c r="GFS24" s="66"/>
      <c r="GFU24" s="67"/>
      <c r="GFX24" s="66"/>
      <c r="GFZ24" s="67"/>
      <c r="GGC24" s="66"/>
      <c r="GGE24" s="67"/>
      <c r="GGH24" s="66"/>
      <c r="GGJ24" s="67"/>
      <c r="GGM24" s="66"/>
      <c r="GGO24" s="67"/>
      <c r="GGR24" s="66"/>
      <c r="GGT24" s="67"/>
      <c r="GGW24" s="66"/>
      <c r="GGY24" s="67"/>
      <c r="GHB24" s="66"/>
      <c r="GHD24" s="67"/>
      <c r="GHG24" s="66"/>
      <c r="GHI24" s="67"/>
      <c r="GHL24" s="66"/>
      <c r="GHN24" s="67"/>
      <c r="GHQ24" s="66"/>
      <c r="GHS24" s="67"/>
      <c r="GHV24" s="66"/>
      <c r="GHX24" s="67"/>
      <c r="GIA24" s="66"/>
      <c r="GIC24" s="67"/>
      <c r="GIF24" s="66"/>
      <c r="GIH24" s="67"/>
      <c r="GIK24" s="66"/>
      <c r="GIM24" s="67"/>
      <c r="GIP24" s="66"/>
      <c r="GIR24" s="67"/>
      <c r="GIU24" s="66"/>
      <c r="GIW24" s="67"/>
      <c r="GIZ24" s="66"/>
      <c r="GJB24" s="67"/>
      <c r="GJE24" s="66"/>
      <c r="GJG24" s="67"/>
      <c r="GJJ24" s="66"/>
      <c r="GJL24" s="67"/>
      <c r="GJO24" s="66"/>
      <c r="GJQ24" s="67"/>
      <c r="GJT24" s="66"/>
      <c r="GJV24" s="67"/>
      <c r="GJY24" s="66"/>
      <c r="GKA24" s="67"/>
      <c r="GKD24" s="66"/>
      <c r="GKF24" s="67"/>
      <c r="GKI24" s="66"/>
      <c r="GKK24" s="67"/>
      <c r="GKN24" s="66"/>
      <c r="GKP24" s="67"/>
      <c r="GKS24" s="66"/>
      <c r="GKU24" s="67"/>
      <c r="GKX24" s="66"/>
      <c r="GKZ24" s="67"/>
      <c r="GLC24" s="66"/>
      <c r="GLE24" s="67"/>
      <c r="GLH24" s="66"/>
      <c r="GLJ24" s="67"/>
      <c r="GLM24" s="66"/>
      <c r="GLO24" s="67"/>
      <c r="GLR24" s="66"/>
      <c r="GLT24" s="67"/>
      <c r="GLW24" s="66"/>
      <c r="GLY24" s="67"/>
      <c r="GMB24" s="66"/>
      <c r="GMD24" s="67"/>
      <c r="GMG24" s="66"/>
      <c r="GMI24" s="67"/>
      <c r="GML24" s="66"/>
      <c r="GMN24" s="67"/>
      <c r="GMQ24" s="66"/>
      <c r="GMS24" s="67"/>
      <c r="GMV24" s="66"/>
      <c r="GMX24" s="67"/>
      <c r="GNA24" s="66"/>
      <c r="GNC24" s="67"/>
      <c r="GNF24" s="66"/>
      <c r="GNH24" s="67"/>
      <c r="GNK24" s="66"/>
      <c r="GNM24" s="67"/>
      <c r="GNP24" s="66"/>
      <c r="GNR24" s="67"/>
      <c r="GNU24" s="66"/>
      <c r="GNW24" s="67"/>
      <c r="GNZ24" s="66"/>
      <c r="GOB24" s="67"/>
      <c r="GOE24" s="66"/>
      <c r="GOG24" s="67"/>
      <c r="GOJ24" s="66"/>
      <c r="GOL24" s="67"/>
      <c r="GOO24" s="66"/>
      <c r="GOQ24" s="67"/>
      <c r="GOT24" s="66"/>
      <c r="GOV24" s="67"/>
      <c r="GOY24" s="66"/>
      <c r="GPA24" s="67"/>
      <c r="GPD24" s="66"/>
      <c r="GPF24" s="67"/>
      <c r="GPI24" s="66"/>
      <c r="GPK24" s="67"/>
      <c r="GPN24" s="66"/>
      <c r="GPP24" s="67"/>
      <c r="GPS24" s="66"/>
      <c r="GPU24" s="67"/>
      <c r="GPX24" s="66"/>
      <c r="GPZ24" s="67"/>
      <c r="GQC24" s="66"/>
      <c r="GQE24" s="67"/>
      <c r="GQH24" s="66"/>
      <c r="GQJ24" s="67"/>
      <c r="GQM24" s="66"/>
      <c r="GQO24" s="67"/>
      <c r="GQR24" s="66"/>
      <c r="GQT24" s="67"/>
      <c r="GQW24" s="66"/>
      <c r="GQY24" s="67"/>
      <c r="GRB24" s="66"/>
      <c r="GRD24" s="67"/>
      <c r="GRG24" s="66"/>
      <c r="GRI24" s="67"/>
      <c r="GRL24" s="66"/>
      <c r="GRN24" s="67"/>
      <c r="GRQ24" s="66"/>
      <c r="GRS24" s="67"/>
      <c r="GRV24" s="66"/>
      <c r="GRX24" s="67"/>
      <c r="GSA24" s="66"/>
      <c r="GSC24" s="67"/>
      <c r="GSF24" s="66"/>
      <c r="GSH24" s="67"/>
      <c r="GSK24" s="66"/>
      <c r="GSM24" s="67"/>
      <c r="GSP24" s="66"/>
      <c r="GSR24" s="67"/>
      <c r="GSU24" s="66"/>
      <c r="GSW24" s="67"/>
      <c r="GSZ24" s="66"/>
      <c r="GTB24" s="67"/>
      <c r="GTE24" s="66"/>
      <c r="GTG24" s="67"/>
      <c r="GTJ24" s="66"/>
      <c r="GTL24" s="67"/>
      <c r="GTO24" s="66"/>
      <c r="GTQ24" s="67"/>
      <c r="GTT24" s="66"/>
      <c r="GTV24" s="67"/>
      <c r="GTY24" s="66"/>
      <c r="GUA24" s="67"/>
      <c r="GUD24" s="66"/>
      <c r="GUF24" s="67"/>
      <c r="GUI24" s="66"/>
      <c r="GUK24" s="67"/>
      <c r="GUN24" s="66"/>
      <c r="GUP24" s="67"/>
      <c r="GUS24" s="66"/>
      <c r="GUU24" s="67"/>
      <c r="GUX24" s="66"/>
      <c r="GUZ24" s="67"/>
      <c r="GVC24" s="66"/>
      <c r="GVE24" s="67"/>
      <c r="GVH24" s="66"/>
      <c r="GVJ24" s="67"/>
      <c r="GVM24" s="66"/>
      <c r="GVO24" s="67"/>
      <c r="GVR24" s="66"/>
      <c r="GVT24" s="67"/>
      <c r="GVW24" s="66"/>
      <c r="GVY24" s="67"/>
      <c r="GWB24" s="66"/>
      <c r="GWD24" s="67"/>
      <c r="GWG24" s="66"/>
      <c r="GWI24" s="67"/>
      <c r="GWL24" s="66"/>
      <c r="GWN24" s="67"/>
      <c r="GWQ24" s="66"/>
      <c r="GWS24" s="67"/>
      <c r="GWV24" s="66"/>
      <c r="GWX24" s="67"/>
      <c r="GXA24" s="66"/>
      <c r="GXC24" s="67"/>
      <c r="GXF24" s="66"/>
      <c r="GXH24" s="67"/>
      <c r="GXK24" s="66"/>
      <c r="GXM24" s="67"/>
      <c r="GXP24" s="66"/>
      <c r="GXR24" s="67"/>
      <c r="GXU24" s="66"/>
      <c r="GXW24" s="67"/>
      <c r="GXZ24" s="66"/>
      <c r="GYB24" s="67"/>
      <c r="GYE24" s="66"/>
      <c r="GYG24" s="67"/>
      <c r="GYJ24" s="66"/>
      <c r="GYL24" s="67"/>
      <c r="GYO24" s="66"/>
      <c r="GYQ24" s="67"/>
      <c r="GYT24" s="66"/>
      <c r="GYV24" s="67"/>
      <c r="GYY24" s="66"/>
      <c r="GZA24" s="67"/>
      <c r="GZD24" s="66"/>
      <c r="GZF24" s="67"/>
      <c r="GZI24" s="66"/>
      <c r="GZK24" s="67"/>
      <c r="GZN24" s="66"/>
      <c r="GZP24" s="67"/>
      <c r="GZS24" s="66"/>
      <c r="GZU24" s="67"/>
      <c r="GZX24" s="66"/>
      <c r="GZZ24" s="67"/>
      <c r="HAC24" s="66"/>
      <c r="HAE24" s="67"/>
      <c r="HAH24" s="66"/>
      <c r="HAJ24" s="67"/>
      <c r="HAM24" s="66"/>
      <c r="HAO24" s="67"/>
      <c r="HAR24" s="66"/>
      <c r="HAT24" s="67"/>
      <c r="HAW24" s="66"/>
      <c r="HAY24" s="67"/>
      <c r="HBB24" s="66"/>
      <c r="HBD24" s="67"/>
      <c r="HBG24" s="66"/>
      <c r="HBI24" s="67"/>
      <c r="HBL24" s="66"/>
      <c r="HBN24" s="67"/>
      <c r="HBQ24" s="66"/>
      <c r="HBS24" s="67"/>
      <c r="HBV24" s="66"/>
      <c r="HBX24" s="67"/>
      <c r="HCA24" s="66"/>
      <c r="HCC24" s="67"/>
      <c r="HCF24" s="66"/>
      <c r="HCH24" s="67"/>
      <c r="HCK24" s="66"/>
      <c r="HCM24" s="67"/>
      <c r="HCP24" s="66"/>
      <c r="HCR24" s="67"/>
      <c r="HCU24" s="66"/>
      <c r="HCW24" s="67"/>
      <c r="HCZ24" s="66"/>
      <c r="HDB24" s="67"/>
      <c r="HDE24" s="66"/>
      <c r="HDG24" s="67"/>
      <c r="HDJ24" s="66"/>
      <c r="HDL24" s="67"/>
      <c r="HDO24" s="66"/>
      <c r="HDQ24" s="67"/>
      <c r="HDT24" s="66"/>
      <c r="HDV24" s="67"/>
      <c r="HDY24" s="66"/>
      <c r="HEA24" s="67"/>
      <c r="HED24" s="66"/>
      <c r="HEF24" s="67"/>
      <c r="HEI24" s="66"/>
      <c r="HEK24" s="67"/>
      <c r="HEN24" s="66"/>
      <c r="HEP24" s="67"/>
      <c r="HES24" s="66"/>
      <c r="HEU24" s="67"/>
      <c r="HEX24" s="66"/>
      <c r="HEZ24" s="67"/>
      <c r="HFC24" s="66"/>
      <c r="HFE24" s="67"/>
      <c r="HFH24" s="66"/>
      <c r="HFJ24" s="67"/>
      <c r="HFM24" s="66"/>
      <c r="HFO24" s="67"/>
      <c r="HFR24" s="66"/>
      <c r="HFT24" s="67"/>
      <c r="HFW24" s="66"/>
      <c r="HFY24" s="67"/>
      <c r="HGB24" s="66"/>
      <c r="HGD24" s="67"/>
      <c r="HGG24" s="66"/>
      <c r="HGI24" s="67"/>
      <c r="HGL24" s="66"/>
      <c r="HGN24" s="67"/>
      <c r="HGQ24" s="66"/>
      <c r="HGS24" s="67"/>
      <c r="HGV24" s="66"/>
      <c r="HGX24" s="67"/>
      <c r="HHA24" s="66"/>
      <c r="HHC24" s="67"/>
      <c r="HHF24" s="66"/>
      <c r="HHH24" s="67"/>
      <c r="HHK24" s="66"/>
      <c r="HHM24" s="67"/>
      <c r="HHP24" s="66"/>
      <c r="HHR24" s="67"/>
      <c r="HHU24" s="66"/>
      <c r="HHW24" s="67"/>
      <c r="HHZ24" s="66"/>
      <c r="HIB24" s="67"/>
      <c r="HIE24" s="66"/>
      <c r="HIG24" s="67"/>
      <c r="HIJ24" s="66"/>
      <c r="HIL24" s="67"/>
      <c r="HIO24" s="66"/>
      <c r="HIQ24" s="67"/>
      <c r="HIT24" s="66"/>
      <c r="HIV24" s="67"/>
      <c r="HIY24" s="66"/>
      <c r="HJA24" s="67"/>
      <c r="HJD24" s="66"/>
      <c r="HJF24" s="67"/>
      <c r="HJI24" s="66"/>
      <c r="HJK24" s="67"/>
      <c r="HJN24" s="66"/>
      <c r="HJP24" s="67"/>
      <c r="HJS24" s="66"/>
      <c r="HJU24" s="67"/>
      <c r="HJX24" s="66"/>
      <c r="HJZ24" s="67"/>
      <c r="HKC24" s="66"/>
      <c r="HKE24" s="67"/>
      <c r="HKH24" s="66"/>
      <c r="HKJ24" s="67"/>
      <c r="HKM24" s="66"/>
      <c r="HKO24" s="67"/>
      <c r="HKR24" s="66"/>
      <c r="HKT24" s="67"/>
      <c r="HKW24" s="66"/>
      <c r="HKY24" s="67"/>
      <c r="HLB24" s="66"/>
      <c r="HLD24" s="67"/>
      <c r="HLG24" s="66"/>
      <c r="HLI24" s="67"/>
      <c r="HLL24" s="66"/>
      <c r="HLN24" s="67"/>
      <c r="HLQ24" s="66"/>
      <c r="HLS24" s="67"/>
      <c r="HLV24" s="66"/>
      <c r="HLX24" s="67"/>
      <c r="HMA24" s="66"/>
      <c r="HMC24" s="67"/>
      <c r="HMF24" s="66"/>
      <c r="HMH24" s="67"/>
      <c r="HMK24" s="66"/>
      <c r="HMM24" s="67"/>
      <c r="HMP24" s="66"/>
      <c r="HMR24" s="67"/>
      <c r="HMU24" s="66"/>
      <c r="HMW24" s="67"/>
      <c r="HMZ24" s="66"/>
      <c r="HNB24" s="67"/>
      <c r="HNE24" s="66"/>
      <c r="HNG24" s="67"/>
      <c r="HNJ24" s="66"/>
      <c r="HNL24" s="67"/>
      <c r="HNO24" s="66"/>
      <c r="HNQ24" s="67"/>
      <c r="HNT24" s="66"/>
      <c r="HNV24" s="67"/>
      <c r="HNY24" s="66"/>
      <c r="HOA24" s="67"/>
      <c r="HOD24" s="66"/>
      <c r="HOF24" s="67"/>
      <c r="HOI24" s="66"/>
      <c r="HOK24" s="67"/>
      <c r="HON24" s="66"/>
      <c r="HOP24" s="67"/>
      <c r="HOS24" s="66"/>
      <c r="HOU24" s="67"/>
      <c r="HOX24" s="66"/>
      <c r="HOZ24" s="67"/>
      <c r="HPC24" s="66"/>
      <c r="HPE24" s="67"/>
      <c r="HPH24" s="66"/>
      <c r="HPJ24" s="67"/>
      <c r="HPM24" s="66"/>
      <c r="HPO24" s="67"/>
      <c r="HPR24" s="66"/>
      <c r="HPT24" s="67"/>
      <c r="HPW24" s="66"/>
      <c r="HPY24" s="67"/>
      <c r="HQB24" s="66"/>
      <c r="HQD24" s="67"/>
      <c r="HQG24" s="66"/>
      <c r="HQI24" s="67"/>
      <c r="HQL24" s="66"/>
      <c r="HQN24" s="67"/>
      <c r="HQQ24" s="66"/>
      <c r="HQS24" s="67"/>
      <c r="HQV24" s="66"/>
      <c r="HQX24" s="67"/>
      <c r="HRA24" s="66"/>
      <c r="HRC24" s="67"/>
      <c r="HRF24" s="66"/>
      <c r="HRH24" s="67"/>
      <c r="HRK24" s="66"/>
      <c r="HRM24" s="67"/>
      <c r="HRP24" s="66"/>
      <c r="HRR24" s="67"/>
      <c r="HRU24" s="66"/>
      <c r="HRW24" s="67"/>
      <c r="HRZ24" s="66"/>
      <c r="HSB24" s="67"/>
      <c r="HSE24" s="66"/>
      <c r="HSG24" s="67"/>
      <c r="HSJ24" s="66"/>
      <c r="HSL24" s="67"/>
      <c r="HSO24" s="66"/>
      <c r="HSQ24" s="67"/>
      <c r="HST24" s="66"/>
      <c r="HSV24" s="67"/>
      <c r="HSY24" s="66"/>
      <c r="HTA24" s="67"/>
      <c r="HTD24" s="66"/>
      <c r="HTF24" s="67"/>
      <c r="HTI24" s="66"/>
      <c r="HTK24" s="67"/>
      <c r="HTN24" s="66"/>
      <c r="HTP24" s="67"/>
      <c r="HTS24" s="66"/>
      <c r="HTU24" s="67"/>
      <c r="HTX24" s="66"/>
      <c r="HTZ24" s="67"/>
      <c r="HUC24" s="66"/>
      <c r="HUE24" s="67"/>
      <c r="HUH24" s="66"/>
      <c r="HUJ24" s="67"/>
      <c r="HUM24" s="66"/>
      <c r="HUO24" s="67"/>
      <c r="HUR24" s="66"/>
      <c r="HUT24" s="67"/>
      <c r="HUW24" s="66"/>
      <c r="HUY24" s="67"/>
      <c r="HVB24" s="66"/>
      <c r="HVD24" s="67"/>
      <c r="HVG24" s="66"/>
      <c r="HVI24" s="67"/>
      <c r="HVL24" s="66"/>
      <c r="HVN24" s="67"/>
      <c r="HVQ24" s="66"/>
      <c r="HVS24" s="67"/>
      <c r="HVV24" s="66"/>
      <c r="HVX24" s="67"/>
      <c r="HWA24" s="66"/>
      <c r="HWC24" s="67"/>
      <c r="HWF24" s="66"/>
      <c r="HWH24" s="67"/>
      <c r="HWK24" s="66"/>
      <c r="HWM24" s="67"/>
      <c r="HWP24" s="66"/>
      <c r="HWR24" s="67"/>
      <c r="HWU24" s="66"/>
      <c r="HWW24" s="67"/>
      <c r="HWZ24" s="66"/>
      <c r="HXB24" s="67"/>
      <c r="HXE24" s="66"/>
      <c r="HXG24" s="67"/>
      <c r="HXJ24" s="66"/>
      <c r="HXL24" s="67"/>
      <c r="HXO24" s="66"/>
      <c r="HXQ24" s="67"/>
      <c r="HXT24" s="66"/>
      <c r="HXV24" s="67"/>
      <c r="HXY24" s="66"/>
      <c r="HYA24" s="67"/>
      <c r="HYD24" s="66"/>
      <c r="HYF24" s="67"/>
      <c r="HYI24" s="66"/>
      <c r="HYK24" s="67"/>
      <c r="HYN24" s="66"/>
      <c r="HYP24" s="67"/>
      <c r="HYS24" s="66"/>
      <c r="HYU24" s="67"/>
      <c r="HYX24" s="66"/>
      <c r="HYZ24" s="67"/>
      <c r="HZC24" s="66"/>
      <c r="HZE24" s="67"/>
      <c r="HZH24" s="66"/>
      <c r="HZJ24" s="67"/>
      <c r="HZM24" s="66"/>
      <c r="HZO24" s="67"/>
      <c r="HZR24" s="66"/>
      <c r="HZT24" s="67"/>
      <c r="HZW24" s="66"/>
      <c r="HZY24" s="67"/>
      <c r="IAB24" s="66"/>
      <c r="IAD24" s="67"/>
      <c r="IAG24" s="66"/>
      <c r="IAI24" s="67"/>
      <c r="IAL24" s="66"/>
      <c r="IAN24" s="67"/>
      <c r="IAQ24" s="66"/>
      <c r="IAS24" s="67"/>
      <c r="IAV24" s="66"/>
      <c r="IAX24" s="67"/>
      <c r="IBA24" s="66"/>
      <c r="IBC24" s="67"/>
      <c r="IBF24" s="66"/>
      <c r="IBH24" s="67"/>
      <c r="IBK24" s="66"/>
      <c r="IBM24" s="67"/>
      <c r="IBP24" s="66"/>
      <c r="IBR24" s="67"/>
      <c r="IBU24" s="66"/>
      <c r="IBW24" s="67"/>
      <c r="IBZ24" s="66"/>
      <c r="ICB24" s="67"/>
      <c r="ICE24" s="66"/>
      <c r="ICG24" s="67"/>
      <c r="ICJ24" s="66"/>
      <c r="ICL24" s="67"/>
      <c r="ICO24" s="66"/>
      <c r="ICQ24" s="67"/>
      <c r="ICT24" s="66"/>
      <c r="ICV24" s="67"/>
      <c r="ICY24" s="66"/>
      <c r="IDA24" s="67"/>
      <c r="IDD24" s="66"/>
      <c r="IDF24" s="67"/>
      <c r="IDI24" s="66"/>
      <c r="IDK24" s="67"/>
      <c r="IDN24" s="66"/>
      <c r="IDP24" s="67"/>
      <c r="IDS24" s="66"/>
      <c r="IDU24" s="67"/>
      <c r="IDX24" s="66"/>
      <c r="IDZ24" s="67"/>
      <c r="IEC24" s="66"/>
      <c r="IEE24" s="67"/>
      <c r="IEH24" s="66"/>
      <c r="IEJ24" s="67"/>
      <c r="IEM24" s="66"/>
      <c r="IEO24" s="67"/>
      <c r="IER24" s="66"/>
      <c r="IET24" s="67"/>
      <c r="IEW24" s="66"/>
      <c r="IEY24" s="67"/>
      <c r="IFB24" s="66"/>
      <c r="IFD24" s="67"/>
      <c r="IFG24" s="66"/>
      <c r="IFI24" s="67"/>
      <c r="IFL24" s="66"/>
      <c r="IFN24" s="67"/>
      <c r="IFQ24" s="66"/>
      <c r="IFS24" s="67"/>
      <c r="IFV24" s="66"/>
      <c r="IFX24" s="67"/>
      <c r="IGA24" s="66"/>
      <c r="IGC24" s="67"/>
      <c r="IGF24" s="66"/>
      <c r="IGH24" s="67"/>
      <c r="IGK24" s="66"/>
      <c r="IGM24" s="67"/>
      <c r="IGP24" s="66"/>
      <c r="IGR24" s="67"/>
      <c r="IGU24" s="66"/>
      <c r="IGW24" s="67"/>
      <c r="IGZ24" s="66"/>
      <c r="IHB24" s="67"/>
      <c r="IHE24" s="66"/>
      <c r="IHG24" s="67"/>
      <c r="IHJ24" s="66"/>
      <c r="IHL24" s="67"/>
      <c r="IHO24" s="66"/>
      <c r="IHQ24" s="67"/>
      <c r="IHT24" s="66"/>
      <c r="IHV24" s="67"/>
      <c r="IHY24" s="66"/>
      <c r="IIA24" s="67"/>
      <c r="IID24" s="66"/>
      <c r="IIF24" s="67"/>
      <c r="III24" s="66"/>
      <c r="IIK24" s="67"/>
      <c r="IIN24" s="66"/>
      <c r="IIP24" s="67"/>
      <c r="IIS24" s="66"/>
      <c r="IIU24" s="67"/>
      <c r="IIX24" s="66"/>
      <c r="IIZ24" s="67"/>
      <c r="IJC24" s="66"/>
      <c r="IJE24" s="67"/>
      <c r="IJH24" s="66"/>
      <c r="IJJ24" s="67"/>
      <c r="IJM24" s="66"/>
      <c r="IJO24" s="67"/>
      <c r="IJR24" s="66"/>
      <c r="IJT24" s="67"/>
      <c r="IJW24" s="66"/>
      <c r="IJY24" s="67"/>
      <c r="IKB24" s="66"/>
      <c r="IKD24" s="67"/>
      <c r="IKG24" s="66"/>
      <c r="IKI24" s="67"/>
      <c r="IKL24" s="66"/>
      <c r="IKN24" s="67"/>
      <c r="IKQ24" s="66"/>
      <c r="IKS24" s="67"/>
      <c r="IKV24" s="66"/>
      <c r="IKX24" s="67"/>
      <c r="ILA24" s="66"/>
      <c r="ILC24" s="67"/>
      <c r="ILF24" s="66"/>
      <c r="ILH24" s="67"/>
      <c r="ILK24" s="66"/>
      <c r="ILM24" s="67"/>
      <c r="ILP24" s="66"/>
      <c r="ILR24" s="67"/>
      <c r="ILU24" s="66"/>
      <c r="ILW24" s="67"/>
      <c r="ILZ24" s="66"/>
      <c r="IMB24" s="67"/>
      <c r="IME24" s="66"/>
      <c r="IMG24" s="67"/>
      <c r="IMJ24" s="66"/>
      <c r="IML24" s="67"/>
      <c r="IMO24" s="66"/>
      <c r="IMQ24" s="67"/>
      <c r="IMT24" s="66"/>
      <c r="IMV24" s="67"/>
      <c r="IMY24" s="66"/>
      <c r="INA24" s="67"/>
      <c r="IND24" s="66"/>
      <c r="INF24" s="67"/>
      <c r="INI24" s="66"/>
      <c r="INK24" s="67"/>
      <c r="INN24" s="66"/>
      <c r="INP24" s="67"/>
      <c r="INS24" s="66"/>
      <c r="INU24" s="67"/>
      <c r="INX24" s="66"/>
      <c r="INZ24" s="67"/>
      <c r="IOC24" s="66"/>
      <c r="IOE24" s="67"/>
      <c r="IOH24" s="66"/>
      <c r="IOJ24" s="67"/>
      <c r="IOM24" s="66"/>
      <c r="IOO24" s="67"/>
      <c r="IOR24" s="66"/>
      <c r="IOT24" s="67"/>
      <c r="IOW24" s="66"/>
      <c r="IOY24" s="67"/>
      <c r="IPB24" s="66"/>
      <c r="IPD24" s="67"/>
      <c r="IPG24" s="66"/>
      <c r="IPI24" s="67"/>
      <c r="IPL24" s="66"/>
      <c r="IPN24" s="67"/>
      <c r="IPQ24" s="66"/>
      <c r="IPS24" s="67"/>
      <c r="IPV24" s="66"/>
      <c r="IPX24" s="67"/>
      <c r="IQA24" s="66"/>
      <c r="IQC24" s="67"/>
      <c r="IQF24" s="66"/>
      <c r="IQH24" s="67"/>
      <c r="IQK24" s="66"/>
      <c r="IQM24" s="67"/>
      <c r="IQP24" s="66"/>
      <c r="IQR24" s="67"/>
      <c r="IQU24" s="66"/>
      <c r="IQW24" s="67"/>
      <c r="IQZ24" s="66"/>
      <c r="IRB24" s="67"/>
      <c r="IRE24" s="66"/>
      <c r="IRG24" s="67"/>
      <c r="IRJ24" s="66"/>
      <c r="IRL24" s="67"/>
      <c r="IRO24" s="66"/>
      <c r="IRQ24" s="67"/>
      <c r="IRT24" s="66"/>
      <c r="IRV24" s="67"/>
      <c r="IRY24" s="66"/>
      <c r="ISA24" s="67"/>
      <c r="ISD24" s="66"/>
      <c r="ISF24" s="67"/>
      <c r="ISI24" s="66"/>
      <c r="ISK24" s="67"/>
      <c r="ISN24" s="66"/>
      <c r="ISP24" s="67"/>
      <c r="ISS24" s="66"/>
      <c r="ISU24" s="67"/>
      <c r="ISX24" s="66"/>
      <c r="ISZ24" s="67"/>
      <c r="ITC24" s="66"/>
      <c r="ITE24" s="67"/>
      <c r="ITH24" s="66"/>
      <c r="ITJ24" s="67"/>
      <c r="ITM24" s="66"/>
      <c r="ITO24" s="67"/>
      <c r="ITR24" s="66"/>
      <c r="ITT24" s="67"/>
      <c r="ITW24" s="66"/>
      <c r="ITY24" s="67"/>
      <c r="IUB24" s="66"/>
      <c r="IUD24" s="67"/>
      <c r="IUG24" s="66"/>
      <c r="IUI24" s="67"/>
      <c r="IUL24" s="66"/>
      <c r="IUN24" s="67"/>
      <c r="IUQ24" s="66"/>
      <c r="IUS24" s="67"/>
      <c r="IUV24" s="66"/>
      <c r="IUX24" s="67"/>
      <c r="IVA24" s="66"/>
      <c r="IVC24" s="67"/>
      <c r="IVF24" s="66"/>
      <c r="IVH24" s="67"/>
      <c r="IVK24" s="66"/>
      <c r="IVM24" s="67"/>
      <c r="IVP24" s="66"/>
      <c r="IVR24" s="67"/>
      <c r="IVU24" s="66"/>
      <c r="IVW24" s="67"/>
      <c r="IVZ24" s="66"/>
      <c r="IWB24" s="67"/>
      <c r="IWE24" s="66"/>
      <c r="IWG24" s="67"/>
      <c r="IWJ24" s="66"/>
      <c r="IWL24" s="67"/>
      <c r="IWO24" s="66"/>
      <c r="IWQ24" s="67"/>
      <c r="IWT24" s="66"/>
      <c r="IWV24" s="67"/>
      <c r="IWY24" s="66"/>
      <c r="IXA24" s="67"/>
      <c r="IXD24" s="66"/>
      <c r="IXF24" s="67"/>
      <c r="IXI24" s="66"/>
      <c r="IXK24" s="67"/>
      <c r="IXN24" s="66"/>
      <c r="IXP24" s="67"/>
      <c r="IXS24" s="66"/>
      <c r="IXU24" s="67"/>
      <c r="IXX24" s="66"/>
      <c r="IXZ24" s="67"/>
      <c r="IYC24" s="66"/>
      <c r="IYE24" s="67"/>
      <c r="IYH24" s="66"/>
      <c r="IYJ24" s="67"/>
      <c r="IYM24" s="66"/>
      <c r="IYO24" s="67"/>
      <c r="IYR24" s="66"/>
      <c r="IYT24" s="67"/>
      <c r="IYW24" s="66"/>
      <c r="IYY24" s="67"/>
      <c r="IZB24" s="66"/>
      <c r="IZD24" s="67"/>
      <c r="IZG24" s="66"/>
      <c r="IZI24" s="67"/>
      <c r="IZL24" s="66"/>
      <c r="IZN24" s="67"/>
      <c r="IZQ24" s="66"/>
      <c r="IZS24" s="67"/>
      <c r="IZV24" s="66"/>
      <c r="IZX24" s="67"/>
      <c r="JAA24" s="66"/>
      <c r="JAC24" s="67"/>
      <c r="JAF24" s="66"/>
      <c r="JAH24" s="67"/>
      <c r="JAK24" s="66"/>
      <c r="JAM24" s="67"/>
      <c r="JAP24" s="66"/>
      <c r="JAR24" s="67"/>
      <c r="JAU24" s="66"/>
      <c r="JAW24" s="67"/>
      <c r="JAZ24" s="66"/>
      <c r="JBB24" s="67"/>
      <c r="JBE24" s="66"/>
      <c r="JBG24" s="67"/>
      <c r="JBJ24" s="66"/>
      <c r="JBL24" s="67"/>
      <c r="JBO24" s="66"/>
      <c r="JBQ24" s="67"/>
      <c r="JBT24" s="66"/>
      <c r="JBV24" s="67"/>
      <c r="JBY24" s="66"/>
      <c r="JCA24" s="67"/>
      <c r="JCD24" s="66"/>
      <c r="JCF24" s="67"/>
      <c r="JCI24" s="66"/>
      <c r="JCK24" s="67"/>
      <c r="JCN24" s="66"/>
      <c r="JCP24" s="67"/>
      <c r="JCS24" s="66"/>
      <c r="JCU24" s="67"/>
      <c r="JCX24" s="66"/>
      <c r="JCZ24" s="67"/>
      <c r="JDC24" s="66"/>
      <c r="JDE24" s="67"/>
      <c r="JDH24" s="66"/>
      <c r="JDJ24" s="67"/>
      <c r="JDM24" s="66"/>
      <c r="JDO24" s="67"/>
      <c r="JDR24" s="66"/>
      <c r="JDT24" s="67"/>
      <c r="JDW24" s="66"/>
      <c r="JDY24" s="67"/>
      <c r="JEB24" s="66"/>
      <c r="JED24" s="67"/>
      <c r="JEG24" s="66"/>
      <c r="JEI24" s="67"/>
      <c r="JEL24" s="66"/>
      <c r="JEN24" s="67"/>
      <c r="JEQ24" s="66"/>
      <c r="JES24" s="67"/>
      <c r="JEV24" s="66"/>
      <c r="JEX24" s="67"/>
      <c r="JFA24" s="66"/>
      <c r="JFC24" s="67"/>
      <c r="JFF24" s="66"/>
      <c r="JFH24" s="67"/>
      <c r="JFK24" s="66"/>
      <c r="JFM24" s="67"/>
      <c r="JFP24" s="66"/>
      <c r="JFR24" s="67"/>
      <c r="JFU24" s="66"/>
      <c r="JFW24" s="67"/>
      <c r="JFZ24" s="66"/>
      <c r="JGB24" s="67"/>
      <c r="JGE24" s="66"/>
      <c r="JGG24" s="67"/>
      <c r="JGJ24" s="66"/>
      <c r="JGL24" s="67"/>
      <c r="JGO24" s="66"/>
      <c r="JGQ24" s="67"/>
      <c r="JGT24" s="66"/>
      <c r="JGV24" s="67"/>
      <c r="JGY24" s="66"/>
      <c r="JHA24" s="67"/>
      <c r="JHD24" s="66"/>
      <c r="JHF24" s="67"/>
      <c r="JHI24" s="66"/>
      <c r="JHK24" s="67"/>
      <c r="JHN24" s="66"/>
      <c r="JHP24" s="67"/>
      <c r="JHS24" s="66"/>
      <c r="JHU24" s="67"/>
      <c r="JHX24" s="66"/>
      <c r="JHZ24" s="67"/>
      <c r="JIC24" s="66"/>
      <c r="JIE24" s="67"/>
      <c r="JIH24" s="66"/>
      <c r="JIJ24" s="67"/>
      <c r="JIM24" s="66"/>
      <c r="JIO24" s="67"/>
      <c r="JIR24" s="66"/>
      <c r="JIT24" s="67"/>
      <c r="JIW24" s="66"/>
      <c r="JIY24" s="67"/>
      <c r="JJB24" s="66"/>
      <c r="JJD24" s="67"/>
      <c r="JJG24" s="66"/>
      <c r="JJI24" s="67"/>
      <c r="JJL24" s="66"/>
      <c r="JJN24" s="67"/>
      <c r="JJQ24" s="66"/>
      <c r="JJS24" s="67"/>
      <c r="JJV24" s="66"/>
      <c r="JJX24" s="67"/>
      <c r="JKA24" s="66"/>
      <c r="JKC24" s="67"/>
      <c r="JKF24" s="66"/>
      <c r="JKH24" s="67"/>
      <c r="JKK24" s="66"/>
      <c r="JKM24" s="67"/>
      <c r="JKP24" s="66"/>
      <c r="JKR24" s="67"/>
      <c r="JKU24" s="66"/>
      <c r="JKW24" s="67"/>
      <c r="JKZ24" s="66"/>
      <c r="JLB24" s="67"/>
      <c r="JLE24" s="66"/>
      <c r="JLG24" s="67"/>
      <c r="JLJ24" s="66"/>
      <c r="JLL24" s="67"/>
      <c r="JLO24" s="66"/>
      <c r="JLQ24" s="67"/>
      <c r="JLT24" s="66"/>
      <c r="JLV24" s="67"/>
      <c r="JLY24" s="66"/>
      <c r="JMA24" s="67"/>
      <c r="JMD24" s="66"/>
      <c r="JMF24" s="67"/>
      <c r="JMI24" s="66"/>
      <c r="JMK24" s="67"/>
      <c r="JMN24" s="66"/>
      <c r="JMP24" s="67"/>
      <c r="JMS24" s="66"/>
      <c r="JMU24" s="67"/>
      <c r="JMX24" s="66"/>
      <c r="JMZ24" s="67"/>
      <c r="JNC24" s="66"/>
      <c r="JNE24" s="67"/>
      <c r="JNH24" s="66"/>
      <c r="JNJ24" s="67"/>
      <c r="JNM24" s="66"/>
      <c r="JNO24" s="67"/>
      <c r="JNR24" s="66"/>
      <c r="JNT24" s="67"/>
      <c r="JNW24" s="66"/>
      <c r="JNY24" s="67"/>
      <c r="JOB24" s="66"/>
      <c r="JOD24" s="67"/>
      <c r="JOG24" s="66"/>
      <c r="JOI24" s="67"/>
      <c r="JOL24" s="66"/>
      <c r="JON24" s="67"/>
      <c r="JOQ24" s="66"/>
      <c r="JOS24" s="67"/>
      <c r="JOV24" s="66"/>
      <c r="JOX24" s="67"/>
      <c r="JPA24" s="66"/>
      <c r="JPC24" s="67"/>
      <c r="JPF24" s="66"/>
      <c r="JPH24" s="67"/>
      <c r="JPK24" s="66"/>
      <c r="JPM24" s="67"/>
      <c r="JPP24" s="66"/>
      <c r="JPR24" s="67"/>
      <c r="JPU24" s="66"/>
      <c r="JPW24" s="67"/>
      <c r="JPZ24" s="66"/>
      <c r="JQB24" s="67"/>
      <c r="JQE24" s="66"/>
      <c r="JQG24" s="67"/>
      <c r="JQJ24" s="66"/>
      <c r="JQL24" s="67"/>
      <c r="JQO24" s="66"/>
      <c r="JQQ24" s="67"/>
      <c r="JQT24" s="66"/>
      <c r="JQV24" s="67"/>
      <c r="JQY24" s="66"/>
      <c r="JRA24" s="67"/>
      <c r="JRD24" s="66"/>
      <c r="JRF24" s="67"/>
      <c r="JRI24" s="66"/>
      <c r="JRK24" s="67"/>
      <c r="JRN24" s="66"/>
      <c r="JRP24" s="67"/>
      <c r="JRS24" s="66"/>
      <c r="JRU24" s="67"/>
      <c r="JRX24" s="66"/>
      <c r="JRZ24" s="67"/>
      <c r="JSC24" s="66"/>
      <c r="JSE24" s="67"/>
      <c r="JSH24" s="66"/>
      <c r="JSJ24" s="67"/>
      <c r="JSM24" s="66"/>
      <c r="JSO24" s="67"/>
      <c r="JSR24" s="66"/>
      <c r="JST24" s="67"/>
      <c r="JSW24" s="66"/>
      <c r="JSY24" s="67"/>
      <c r="JTB24" s="66"/>
      <c r="JTD24" s="67"/>
      <c r="JTG24" s="66"/>
      <c r="JTI24" s="67"/>
      <c r="JTL24" s="66"/>
      <c r="JTN24" s="67"/>
      <c r="JTQ24" s="66"/>
      <c r="JTS24" s="67"/>
      <c r="JTV24" s="66"/>
      <c r="JTX24" s="67"/>
      <c r="JUA24" s="66"/>
      <c r="JUC24" s="67"/>
      <c r="JUF24" s="66"/>
      <c r="JUH24" s="67"/>
      <c r="JUK24" s="66"/>
      <c r="JUM24" s="67"/>
      <c r="JUP24" s="66"/>
      <c r="JUR24" s="67"/>
      <c r="JUU24" s="66"/>
      <c r="JUW24" s="67"/>
      <c r="JUZ24" s="66"/>
      <c r="JVB24" s="67"/>
      <c r="JVE24" s="66"/>
      <c r="JVG24" s="67"/>
      <c r="JVJ24" s="66"/>
      <c r="JVL24" s="67"/>
      <c r="JVO24" s="66"/>
      <c r="JVQ24" s="67"/>
      <c r="JVT24" s="66"/>
      <c r="JVV24" s="67"/>
      <c r="JVY24" s="66"/>
      <c r="JWA24" s="67"/>
      <c r="JWD24" s="66"/>
      <c r="JWF24" s="67"/>
      <c r="JWI24" s="66"/>
      <c r="JWK24" s="67"/>
      <c r="JWN24" s="66"/>
      <c r="JWP24" s="67"/>
      <c r="JWS24" s="66"/>
      <c r="JWU24" s="67"/>
      <c r="JWX24" s="66"/>
      <c r="JWZ24" s="67"/>
      <c r="JXC24" s="66"/>
      <c r="JXE24" s="67"/>
      <c r="JXH24" s="66"/>
      <c r="JXJ24" s="67"/>
      <c r="JXM24" s="66"/>
      <c r="JXO24" s="67"/>
      <c r="JXR24" s="66"/>
      <c r="JXT24" s="67"/>
      <c r="JXW24" s="66"/>
      <c r="JXY24" s="67"/>
      <c r="JYB24" s="66"/>
      <c r="JYD24" s="67"/>
      <c r="JYG24" s="66"/>
      <c r="JYI24" s="67"/>
      <c r="JYL24" s="66"/>
      <c r="JYN24" s="67"/>
      <c r="JYQ24" s="66"/>
      <c r="JYS24" s="67"/>
      <c r="JYV24" s="66"/>
      <c r="JYX24" s="67"/>
      <c r="JZA24" s="66"/>
      <c r="JZC24" s="67"/>
      <c r="JZF24" s="66"/>
      <c r="JZH24" s="67"/>
      <c r="JZK24" s="66"/>
      <c r="JZM24" s="67"/>
      <c r="JZP24" s="66"/>
      <c r="JZR24" s="67"/>
      <c r="JZU24" s="66"/>
      <c r="JZW24" s="67"/>
      <c r="JZZ24" s="66"/>
      <c r="KAB24" s="67"/>
      <c r="KAE24" s="66"/>
      <c r="KAG24" s="67"/>
      <c r="KAJ24" s="66"/>
      <c r="KAL24" s="67"/>
      <c r="KAO24" s="66"/>
      <c r="KAQ24" s="67"/>
      <c r="KAT24" s="66"/>
      <c r="KAV24" s="67"/>
      <c r="KAY24" s="66"/>
      <c r="KBA24" s="67"/>
      <c r="KBD24" s="66"/>
      <c r="KBF24" s="67"/>
      <c r="KBI24" s="66"/>
      <c r="KBK24" s="67"/>
      <c r="KBN24" s="66"/>
      <c r="KBP24" s="67"/>
      <c r="KBS24" s="66"/>
      <c r="KBU24" s="67"/>
      <c r="KBX24" s="66"/>
      <c r="KBZ24" s="67"/>
      <c r="KCC24" s="66"/>
      <c r="KCE24" s="67"/>
      <c r="KCH24" s="66"/>
      <c r="KCJ24" s="67"/>
      <c r="KCM24" s="66"/>
      <c r="KCO24" s="67"/>
      <c r="KCR24" s="66"/>
      <c r="KCT24" s="67"/>
      <c r="KCW24" s="66"/>
      <c r="KCY24" s="67"/>
      <c r="KDB24" s="66"/>
      <c r="KDD24" s="67"/>
      <c r="KDG24" s="66"/>
      <c r="KDI24" s="67"/>
      <c r="KDL24" s="66"/>
      <c r="KDN24" s="67"/>
      <c r="KDQ24" s="66"/>
      <c r="KDS24" s="67"/>
      <c r="KDV24" s="66"/>
      <c r="KDX24" s="67"/>
      <c r="KEA24" s="66"/>
      <c r="KEC24" s="67"/>
      <c r="KEF24" s="66"/>
      <c r="KEH24" s="67"/>
      <c r="KEK24" s="66"/>
      <c r="KEM24" s="67"/>
      <c r="KEP24" s="66"/>
      <c r="KER24" s="67"/>
      <c r="KEU24" s="66"/>
      <c r="KEW24" s="67"/>
      <c r="KEZ24" s="66"/>
      <c r="KFB24" s="67"/>
      <c r="KFE24" s="66"/>
      <c r="KFG24" s="67"/>
      <c r="KFJ24" s="66"/>
      <c r="KFL24" s="67"/>
      <c r="KFO24" s="66"/>
      <c r="KFQ24" s="67"/>
      <c r="KFT24" s="66"/>
      <c r="KFV24" s="67"/>
      <c r="KFY24" s="66"/>
      <c r="KGA24" s="67"/>
      <c r="KGD24" s="66"/>
      <c r="KGF24" s="67"/>
      <c r="KGI24" s="66"/>
      <c r="KGK24" s="67"/>
      <c r="KGN24" s="66"/>
      <c r="KGP24" s="67"/>
      <c r="KGS24" s="66"/>
      <c r="KGU24" s="67"/>
      <c r="KGX24" s="66"/>
      <c r="KGZ24" s="67"/>
      <c r="KHC24" s="66"/>
      <c r="KHE24" s="67"/>
      <c r="KHH24" s="66"/>
      <c r="KHJ24" s="67"/>
      <c r="KHM24" s="66"/>
      <c r="KHO24" s="67"/>
      <c r="KHR24" s="66"/>
      <c r="KHT24" s="67"/>
      <c r="KHW24" s="66"/>
      <c r="KHY24" s="67"/>
      <c r="KIB24" s="66"/>
      <c r="KID24" s="67"/>
      <c r="KIG24" s="66"/>
      <c r="KII24" s="67"/>
      <c r="KIL24" s="66"/>
      <c r="KIN24" s="67"/>
      <c r="KIQ24" s="66"/>
      <c r="KIS24" s="67"/>
      <c r="KIV24" s="66"/>
      <c r="KIX24" s="67"/>
      <c r="KJA24" s="66"/>
      <c r="KJC24" s="67"/>
      <c r="KJF24" s="66"/>
      <c r="KJH24" s="67"/>
      <c r="KJK24" s="66"/>
      <c r="KJM24" s="67"/>
      <c r="KJP24" s="66"/>
      <c r="KJR24" s="67"/>
      <c r="KJU24" s="66"/>
      <c r="KJW24" s="67"/>
      <c r="KJZ24" s="66"/>
      <c r="KKB24" s="67"/>
      <c r="KKE24" s="66"/>
      <c r="KKG24" s="67"/>
      <c r="KKJ24" s="66"/>
      <c r="KKL24" s="67"/>
      <c r="KKO24" s="66"/>
      <c r="KKQ24" s="67"/>
      <c r="KKT24" s="66"/>
      <c r="KKV24" s="67"/>
      <c r="KKY24" s="66"/>
      <c r="KLA24" s="67"/>
      <c r="KLD24" s="66"/>
      <c r="KLF24" s="67"/>
      <c r="KLI24" s="66"/>
      <c r="KLK24" s="67"/>
      <c r="KLN24" s="66"/>
      <c r="KLP24" s="67"/>
      <c r="KLS24" s="66"/>
      <c r="KLU24" s="67"/>
      <c r="KLX24" s="66"/>
      <c r="KLZ24" s="67"/>
      <c r="KMC24" s="66"/>
      <c r="KME24" s="67"/>
      <c r="KMH24" s="66"/>
      <c r="KMJ24" s="67"/>
      <c r="KMM24" s="66"/>
      <c r="KMO24" s="67"/>
      <c r="KMR24" s="66"/>
      <c r="KMT24" s="67"/>
      <c r="KMW24" s="66"/>
      <c r="KMY24" s="67"/>
      <c r="KNB24" s="66"/>
      <c r="KND24" s="67"/>
      <c r="KNG24" s="66"/>
      <c r="KNI24" s="67"/>
      <c r="KNL24" s="66"/>
      <c r="KNN24" s="67"/>
      <c r="KNQ24" s="66"/>
      <c r="KNS24" s="67"/>
      <c r="KNV24" s="66"/>
      <c r="KNX24" s="67"/>
      <c r="KOA24" s="66"/>
      <c r="KOC24" s="67"/>
      <c r="KOF24" s="66"/>
      <c r="KOH24" s="67"/>
      <c r="KOK24" s="66"/>
      <c r="KOM24" s="67"/>
      <c r="KOP24" s="66"/>
      <c r="KOR24" s="67"/>
      <c r="KOU24" s="66"/>
      <c r="KOW24" s="67"/>
      <c r="KOZ24" s="66"/>
      <c r="KPB24" s="67"/>
      <c r="KPE24" s="66"/>
      <c r="KPG24" s="67"/>
      <c r="KPJ24" s="66"/>
      <c r="KPL24" s="67"/>
      <c r="KPO24" s="66"/>
      <c r="KPQ24" s="67"/>
      <c r="KPT24" s="66"/>
      <c r="KPV24" s="67"/>
      <c r="KPY24" s="66"/>
      <c r="KQA24" s="67"/>
      <c r="KQD24" s="66"/>
      <c r="KQF24" s="67"/>
      <c r="KQI24" s="66"/>
      <c r="KQK24" s="67"/>
      <c r="KQN24" s="66"/>
      <c r="KQP24" s="67"/>
      <c r="KQS24" s="66"/>
      <c r="KQU24" s="67"/>
      <c r="KQX24" s="66"/>
      <c r="KQZ24" s="67"/>
      <c r="KRC24" s="66"/>
      <c r="KRE24" s="67"/>
      <c r="KRH24" s="66"/>
      <c r="KRJ24" s="67"/>
      <c r="KRM24" s="66"/>
      <c r="KRO24" s="67"/>
      <c r="KRR24" s="66"/>
      <c r="KRT24" s="67"/>
      <c r="KRW24" s="66"/>
      <c r="KRY24" s="67"/>
      <c r="KSB24" s="66"/>
      <c r="KSD24" s="67"/>
      <c r="KSG24" s="66"/>
      <c r="KSI24" s="67"/>
      <c r="KSL24" s="66"/>
      <c r="KSN24" s="67"/>
      <c r="KSQ24" s="66"/>
      <c r="KSS24" s="67"/>
      <c r="KSV24" s="66"/>
      <c r="KSX24" s="67"/>
      <c r="KTA24" s="66"/>
      <c r="KTC24" s="67"/>
      <c r="KTF24" s="66"/>
      <c r="KTH24" s="67"/>
      <c r="KTK24" s="66"/>
      <c r="KTM24" s="67"/>
      <c r="KTP24" s="66"/>
      <c r="KTR24" s="67"/>
      <c r="KTU24" s="66"/>
      <c r="KTW24" s="67"/>
      <c r="KTZ24" s="66"/>
      <c r="KUB24" s="67"/>
      <c r="KUE24" s="66"/>
      <c r="KUG24" s="67"/>
      <c r="KUJ24" s="66"/>
      <c r="KUL24" s="67"/>
      <c r="KUO24" s="66"/>
      <c r="KUQ24" s="67"/>
      <c r="KUT24" s="66"/>
      <c r="KUV24" s="67"/>
      <c r="KUY24" s="66"/>
      <c r="KVA24" s="67"/>
      <c r="KVD24" s="66"/>
      <c r="KVF24" s="67"/>
      <c r="KVI24" s="66"/>
      <c r="KVK24" s="67"/>
      <c r="KVN24" s="66"/>
      <c r="KVP24" s="67"/>
      <c r="KVS24" s="66"/>
      <c r="KVU24" s="67"/>
      <c r="KVX24" s="66"/>
      <c r="KVZ24" s="67"/>
      <c r="KWC24" s="66"/>
      <c r="KWE24" s="67"/>
      <c r="KWH24" s="66"/>
      <c r="KWJ24" s="67"/>
      <c r="KWM24" s="66"/>
      <c r="KWO24" s="67"/>
      <c r="KWR24" s="66"/>
      <c r="KWT24" s="67"/>
      <c r="KWW24" s="66"/>
      <c r="KWY24" s="67"/>
      <c r="KXB24" s="66"/>
      <c r="KXD24" s="67"/>
      <c r="KXG24" s="66"/>
      <c r="KXI24" s="67"/>
      <c r="KXL24" s="66"/>
      <c r="KXN24" s="67"/>
      <c r="KXQ24" s="66"/>
      <c r="KXS24" s="67"/>
      <c r="KXV24" s="66"/>
      <c r="KXX24" s="67"/>
      <c r="KYA24" s="66"/>
      <c r="KYC24" s="67"/>
      <c r="KYF24" s="66"/>
      <c r="KYH24" s="67"/>
      <c r="KYK24" s="66"/>
      <c r="KYM24" s="67"/>
      <c r="KYP24" s="66"/>
      <c r="KYR24" s="67"/>
      <c r="KYU24" s="66"/>
      <c r="KYW24" s="67"/>
      <c r="KYZ24" s="66"/>
      <c r="KZB24" s="67"/>
      <c r="KZE24" s="66"/>
      <c r="KZG24" s="67"/>
      <c r="KZJ24" s="66"/>
      <c r="KZL24" s="67"/>
      <c r="KZO24" s="66"/>
      <c r="KZQ24" s="67"/>
      <c r="KZT24" s="66"/>
      <c r="KZV24" s="67"/>
      <c r="KZY24" s="66"/>
      <c r="LAA24" s="67"/>
      <c r="LAD24" s="66"/>
      <c r="LAF24" s="67"/>
      <c r="LAI24" s="66"/>
      <c r="LAK24" s="67"/>
      <c r="LAN24" s="66"/>
      <c r="LAP24" s="67"/>
      <c r="LAS24" s="66"/>
      <c r="LAU24" s="67"/>
      <c r="LAX24" s="66"/>
      <c r="LAZ24" s="67"/>
      <c r="LBC24" s="66"/>
      <c r="LBE24" s="67"/>
      <c r="LBH24" s="66"/>
      <c r="LBJ24" s="67"/>
      <c r="LBM24" s="66"/>
      <c r="LBO24" s="67"/>
      <c r="LBR24" s="66"/>
      <c r="LBT24" s="67"/>
      <c r="LBW24" s="66"/>
      <c r="LBY24" s="67"/>
      <c r="LCB24" s="66"/>
      <c r="LCD24" s="67"/>
      <c r="LCG24" s="66"/>
      <c r="LCI24" s="67"/>
      <c r="LCL24" s="66"/>
      <c r="LCN24" s="67"/>
      <c r="LCQ24" s="66"/>
      <c r="LCS24" s="67"/>
      <c r="LCV24" s="66"/>
      <c r="LCX24" s="67"/>
      <c r="LDA24" s="66"/>
      <c r="LDC24" s="67"/>
      <c r="LDF24" s="66"/>
      <c r="LDH24" s="67"/>
      <c r="LDK24" s="66"/>
      <c r="LDM24" s="67"/>
      <c r="LDP24" s="66"/>
      <c r="LDR24" s="67"/>
      <c r="LDU24" s="66"/>
      <c r="LDW24" s="67"/>
      <c r="LDZ24" s="66"/>
      <c r="LEB24" s="67"/>
      <c r="LEE24" s="66"/>
      <c r="LEG24" s="67"/>
      <c r="LEJ24" s="66"/>
      <c r="LEL24" s="67"/>
      <c r="LEO24" s="66"/>
      <c r="LEQ24" s="67"/>
      <c r="LET24" s="66"/>
      <c r="LEV24" s="67"/>
      <c r="LEY24" s="66"/>
      <c r="LFA24" s="67"/>
      <c r="LFD24" s="66"/>
      <c r="LFF24" s="67"/>
      <c r="LFI24" s="66"/>
      <c r="LFK24" s="67"/>
      <c r="LFN24" s="66"/>
      <c r="LFP24" s="67"/>
      <c r="LFS24" s="66"/>
      <c r="LFU24" s="67"/>
      <c r="LFX24" s="66"/>
      <c r="LFZ24" s="67"/>
      <c r="LGC24" s="66"/>
      <c r="LGE24" s="67"/>
      <c r="LGH24" s="66"/>
      <c r="LGJ24" s="67"/>
      <c r="LGM24" s="66"/>
      <c r="LGO24" s="67"/>
      <c r="LGR24" s="66"/>
      <c r="LGT24" s="67"/>
      <c r="LGW24" s="66"/>
      <c r="LGY24" s="67"/>
      <c r="LHB24" s="66"/>
      <c r="LHD24" s="67"/>
      <c r="LHG24" s="66"/>
      <c r="LHI24" s="67"/>
      <c r="LHL24" s="66"/>
      <c r="LHN24" s="67"/>
      <c r="LHQ24" s="66"/>
      <c r="LHS24" s="67"/>
      <c r="LHV24" s="66"/>
      <c r="LHX24" s="67"/>
      <c r="LIA24" s="66"/>
      <c r="LIC24" s="67"/>
      <c r="LIF24" s="66"/>
      <c r="LIH24" s="67"/>
      <c r="LIK24" s="66"/>
      <c r="LIM24" s="67"/>
      <c r="LIP24" s="66"/>
      <c r="LIR24" s="67"/>
      <c r="LIU24" s="66"/>
      <c r="LIW24" s="67"/>
      <c r="LIZ24" s="66"/>
      <c r="LJB24" s="67"/>
      <c r="LJE24" s="66"/>
      <c r="LJG24" s="67"/>
      <c r="LJJ24" s="66"/>
      <c r="LJL24" s="67"/>
      <c r="LJO24" s="66"/>
      <c r="LJQ24" s="67"/>
      <c r="LJT24" s="66"/>
      <c r="LJV24" s="67"/>
      <c r="LJY24" s="66"/>
      <c r="LKA24" s="67"/>
      <c r="LKD24" s="66"/>
      <c r="LKF24" s="67"/>
      <c r="LKI24" s="66"/>
      <c r="LKK24" s="67"/>
      <c r="LKN24" s="66"/>
      <c r="LKP24" s="67"/>
      <c r="LKS24" s="66"/>
      <c r="LKU24" s="67"/>
      <c r="LKX24" s="66"/>
      <c r="LKZ24" s="67"/>
      <c r="LLC24" s="66"/>
      <c r="LLE24" s="67"/>
      <c r="LLH24" s="66"/>
      <c r="LLJ24" s="67"/>
      <c r="LLM24" s="66"/>
      <c r="LLO24" s="67"/>
      <c r="LLR24" s="66"/>
      <c r="LLT24" s="67"/>
      <c r="LLW24" s="66"/>
      <c r="LLY24" s="67"/>
      <c r="LMB24" s="66"/>
      <c r="LMD24" s="67"/>
      <c r="LMG24" s="66"/>
      <c r="LMI24" s="67"/>
      <c r="LML24" s="66"/>
      <c r="LMN24" s="67"/>
      <c r="LMQ24" s="66"/>
      <c r="LMS24" s="67"/>
      <c r="LMV24" s="66"/>
      <c r="LMX24" s="67"/>
      <c r="LNA24" s="66"/>
      <c r="LNC24" s="67"/>
      <c r="LNF24" s="66"/>
      <c r="LNH24" s="67"/>
      <c r="LNK24" s="66"/>
      <c r="LNM24" s="67"/>
      <c r="LNP24" s="66"/>
      <c r="LNR24" s="67"/>
      <c r="LNU24" s="66"/>
      <c r="LNW24" s="67"/>
      <c r="LNZ24" s="66"/>
      <c r="LOB24" s="67"/>
      <c r="LOE24" s="66"/>
      <c r="LOG24" s="67"/>
      <c r="LOJ24" s="66"/>
      <c r="LOL24" s="67"/>
      <c r="LOO24" s="66"/>
      <c r="LOQ24" s="67"/>
      <c r="LOT24" s="66"/>
      <c r="LOV24" s="67"/>
      <c r="LOY24" s="66"/>
      <c r="LPA24" s="67"/>
      <c r="LPD24" s="66"/>
      <c r="LPF24" s="67"/>
      <c r="LPI24" s="66"/>
      <c r="LPK24" s="67"/>
      <c r="LPN24" s="66"/>
      <c r="LPP24" s="67"/>
      <c r="LPS24" s="66"/>
      <c r="LPU24" s="67"/>
      <c r="LPX24" s="66"/>
      <c r="LPZ24" s="67"/>
      <c r="LQC24" s="66"/>
      <c r="LQE24" s="67"/>
      <c r="LQH24" s="66"/>
      <c r="LQJ24" s="67"/>
      <c r="LQM24" s="66"/>
      <c r="LQO24" s="67"/>
      <c r="LQR24" s="66"/>
      <c r="LQT24" s="67"/>
      <c r="LQW24" s="66"/>
      <c r="LQY24" s="67"/>
      <c r="LRB24" s="66"/>
      <c r="LRD24" s="67"/>
      <c r="LRG24" s="66"/>
      <c r="LRI24" s="67"/>
      <c r="LRL24" s="66"/>
      <c r="LRN24" s="67"/>
      <c r="LRQ24" s="66"/>
      <c r="LRS24" s="67"/>
      <c r="LRV24" s="66"/>
      <c r="LRX24" s="67"/>
      <c r="LSA24" s="66"/>
      <c r="LSC24" s="67"/>
      <c r="LSF24" s="66"/>
      <c r="LSH24" s="67"/>
      <c r="LSK24" s="66"/>
      <c r="LSM24" s="67"/>
      <c r="LSP24" s="66"/>
      <c r="LSR24" s="67"/>
      <c r="LSU24" s="66"/>
      <c r="LSW24" s="67"/>
      <c r="LSZ24" s="66"/>
      <c r="LTB24" s="67"/>
      <c r="LTE24" s="66"/>
      <c r="LTG24" s="67"/>
      <c r="LTJ24" s="66"/>
      <c r="LTL24" s="67"/>
      <c r="LTO24" s="66"/>
      <c r="LTQ24" s="67"/>
      <c r="LTT24" s="66"/>
      <c r="LTV24" s="67"/>
      <c r="LTY24" s="66"/>
      <c r="LUA24" s="67"/>
      <c r="LUD24" s="66"/>
      <c r="LUF24" s="67"/>
      <c r="LUI24" s="66"/>
      <c r="LUK24" s="67"/>
      <c r="LUN24" s="66"/>
      <c r="LUP24" s="67"/>
      <c r="LUS24" s="66"/>
      <c r="LUU24" s="67"/>
      <c r="LUX24" s="66"/>
      <c r="LUZ24" s="67"/>
      <c r="LVC24" s="66"/>
      <c r="LVE24" s="67"/>
      <c r="LVH24" s="66"/>
      <c r="LVJ24" s="67"/>
      <c r="LVM24" s="66"/>
      <c r="LVO24" s="67"/>
      <c r="LVR24" s="66"/>
      <c r="LVT24" s="67"/>
      <c r="LVW24" s="66"/>
      <c r="LVY24" s="67"/>
      <c r="LWB24" s="66"/>
      <c r="LWD24" s="67"/>
      <c r="LWG24" s="66"/>
      <c r="LWI24" s="67"/>
      <c r="LWL24" s="66"/>
      <c r="LWN24" s="67"/>
      <c r="LWQ24" s="66"/>
      <c r="LWS24" s="67"/>
      <c r="LWV24" s="66"/>
      <c r="LWX24" s="67"/>
      <c r="LXA24" s="66"/>
      <c r="LXC24" s="67"/>
      <c r="LXF24" s="66"/>
      <c r="LXH24" s="67"/>
      <c r="LXK24" s="66"/>
      <c r="LXM24" s="67"/>
      <c r="LXP24" s="66"/>
      <c r="LXR24" s="67"/>
      <c r="LXU24" s="66"/>
      <c r="LXW24" s="67"/>
      <c r="LXZ24" s="66"/>
      <c r="LYB24" s="67"/>
      <c r="LYE24" s="66"/>
      <c r="LYG24" s="67"/>
      <c r="LYJ24" s="66"/>
      <c r="LYL24" s="67"/>
      <c r="LYO24" s="66"/>
      <c r="LYQ24" s="67"/>
      <c r="LYT24" s="66"/>
      <c r="LYV24" s="67"/>
      <c r="LYY24" s="66"/>
      <c r="LZA24" s="67"/>
      <c r="LZD24" s="66"/>
      <c r="LZF24" s="67"/>
      <c r="LZI24" s="66"/>
      <c r="LZK24" s="67"/>
      <c r="LZN24" s="66"/>
      <c r="LZP24" s="67"/>
      <c r="LZS24" s="66"/>
      <c r="LZU24" s="67"/>
      <c r="LZX24" s="66"/>
      <c r="LZZ24" s="67"/>
      <c r="MAC24" s="66"/>
      <c r="MAE24" s="67"/>
      <c r="MAH24" s="66"/>
      <c r="MAJ24" s="67"/>
      <c r="MAM24" s="66"/>
      <c r="MAO24" s="67"/>
      <c r="MAR24" s="66"/>
      <c r="MAT24" s="67"/>
      <c r="MAW24" s="66"/>
      <c r="MAY24" s="67"/>
      <c r="MBB24" s="66"/>
      <c r="MBD24" s="67"/>
      <c r="MBG24" s="66"/>
      <c r="MBI24" s="67"/>
      <c r="MBL24" s="66"/>
      <c r="MBN24" s="67"/>
      <c r="MBQ24" s="66"/>
      <c r="MBS24" s="67"/>
      <c r="MBV24" s="66"/>
      <c r="MBX24" s="67"/>
      <c r="MCA24" s="66"/>
      <c r="MCC24" s="67"/>
      <c r="MCF24" s="66"/>
      <c r="MCH24" s="67"/>
      <c r="MCK24" s="66"/>
      <c r="MCM24" s="67"/>
      <c r="MCP24" s="66"/>
      <c r="MCR24" s="67"/>
      <c r="MCU24" s="66"/>
      <c r="MCW24" s="67"/>
      <c r="MCZ24" s="66"/>
      <c r="MDB24" s="67"/>
      <c r="MDE24" s="66"/>
      <c r="MDG24" s="67"/>
      <c r="MDJ24" s="66"/>
      <c r="MDL24" s="67"/>
      <c r="MDO24" s="66"/>
      <c r="MDQ24" s="67"/>
      <c r="MDT24" s="66"/>
      <c r="MDV24" s="67"/>
      <c r="MDY24" s="66"/>
      <c r="MEA24" s="67"/>
      <c r="MED24" s="66"/>
      <c r="MEF24" s="67"/>
      <c r="MEI24" s="66"/>
      <c r="MEK24" s="67"/>
      <c r="MEN24" s="66"/>
      <c r="MEP24" s="67"/>
      <c r="MES24" s="66"/>
      <c r="MEU24" s="67"/>
      <c r="MEX24" s="66"/>
      <c r="MEZ24" s="67"/>
      <c r="MFC24" s="66"/>
      <c r="MFE24" s="67"/>
      <c r="MFH24" s="66"/>
      <c r="MFJ24" s="67"/>
      <c r="MFM24" s="66"/>
      <c r="MFO24" s="67"/>
      <c r="MFR24" s="66"/>
      <c r="MFT24" s="67"/>
      <c r="MFW24" s="66"/>
      <c r="MFY24" s="67"/>
      <c r="MGB24" s="66"/>
      <c r="MGD24" s="67"/>
      <c r="MGG24" s="66"/>
      <c r="MGI24" s="67"/>
      <c r="MGL24" s="66"/>
      <c r="MGN24" s="67"/>
      <c r="MGQ24" s="66"/>
      <c r="MGS24" s="67"/>
      <c r="MGV24" s="66"/>
      <c r="MGX24" s="67"/>
      <c r="MHA24" s="66"/>
      <c r="MHC24" s="67"/>
      <c r="MHF24" s="66"/>
      <c r="MHH24" s="67"/>
      <c r="MHK24" s="66"/>
      <c r="MHM24" s="67"/>
      <c r="MHP24" s="66"/>
      <c r="MHR24" s="67"/>
      <c r="MHU24" s="66"/>
      <c r="MHW24" s="67"/>
      <c r="MHZ24" s="66"/>
      <c r="MIB24" s="67"/>
      <c r="MIE24" s="66"/>
      <c r="MIG24" s="67"/>
      <c r="MIJ24" s="66"/>
      <c r="MIL24" s="67"/>
      <c r="MIO24" s="66"/>
      <c r="MIQ24" s="67"/>
      <c r="MIT24" s="66"/>
      <c r="MIV24" s="67"/>
      <c r="MIY24" s="66"/>
      <c r="MJA24" s="67"/>
      <c r="MJD24" s="66"/>
      <c r="MJF24" s="67"/>
      <c r="MJI24" s="66"/>
      <c r="MJK24" s="67"/>
      <c r="MJN24" s="66"/>
      <c r="MJP24" s="67"/>
      <c r="MJS24" s="66"/>
      <c r="MJU24" s="67"/>
      <c r="MJX24" s="66"/>
      <c r="MJZ24" s="67"/>
      <c r="MKC24" s="66"/>
      <c r="MKE24" s="67"/>
      <c r="MKH24" s="66"/>
      <c r="MKJ24" s="67"/>
      <c r="MKM24" s="66"/>
      <c r="MKO24" s="67"/>
      <c r="MKR24" s="66"/>
      <c r="MKT24" s="67"/>
      <c r="MKW24" s="66"/>
      <c r="MKY24" s="67"/>
      <c r="MLB24" s="66"/>
      <c r="MLD24" s="67"/>
      <c r="MLG24" s="66"/>
      <c r="MLI24" s="67"/>
      <c r="MLL24" s="66"/>
      <c r="MLN24" s="67"/>
      <c r="MLQ24" s="66"/>
      <c r="MLS24" s="67"/>
      <c r="MLV24" s="66"/>
      <c r="MLX24" s="67"/>
      <c r="MMA24" s="66"/>
      <c r="MMC24" s="67"/>
      <c r="MMF24" s="66"/>
      <c r="MMH24" s="67"/>
      <c r="MMK24" s="66"/>
      <c r="MMM24" s="67"/>
      <c r="MMP24" s="66"/>
      <c r="MMR24" s="67"/>
      <c r="MMU24" s="66"/>
      <c r="MMW24" s="67"/>
      <c r="MMZ24" s="66"/>
      <c r="MNB24" s="67"/>
      <c r="MNE24" s="66"/>
      <c r="MNG24" s="67"/>
      <c r="MNJ24" s="66"/>
      <c r="MNL24" s="67"/>
      <c r="MNO24" s="66"/>
      <c r="MNQ24" s="67"/>
      <c r="MNT24" s="66"/>
      <c r="MNV24" s="67"/>
      <c r="MNY24" s="66"/>
      <c r="MOA24" s="67"/>
      <c r="MOD24" s="66"/>
      <c r="MOF24" s="67"/>
      <c r="MOI24" s="66"/>
      <c r="MOK24" s="67"/>
      <c r="MON24" s="66"/>
      <c r="MOP24" s="67"/>
      <c r="MOS24" s="66"/>
      <c r="MOU24" s="67"/>
      <c r="MOX24" s="66"/>
      <c r="MOZ24" s="67"/>
      <c r="MPC24" s="66"/>
      <c r="MPE24" s="67"/>
      <c r="MPH24" s="66"/>
      <c r="MPJ24" s="67"/>
      <c r="MPM24" s="66"/>
      <c r="MPO24" s="67"/>
      <c r="MPR24" s="66"/>
      <c r="MPT24" s="67"/>
      <c r="MPW24" s="66"/>
      <c r="MPY24" s="67"/>
      <c r="MQB24" s="66"/>
      <c r="MQD24" s="67"/>
      <c r="MQG24" s="66"/>
      <c r="MQI24" s="67"/>
      <c r="MQL24" s="66"/>
      <c r="MQN24" s="67"/>
      <c r="MQQ24" s="66"/>
      <c r="MQS24" s="67"/>
      <c r="MQV24" s="66"/>
      <c r="MQX24" s="67"/>
      <c r="MRA24" s="66"/>
      <c r="MRC24" s="67"/>
      <c r="MRF24" s="66"/>
      <c r="MRH24" s="67"/>
      <c r="MRK24" s="66"/>
      <c r="MRM24" s="67"/>
      <c r="MRP24" s="66"/>
      <c r="MRR24" s="67"/>
      <c r="MRU24" s="66"/>
      <c r="MRW24" s="67"/>
      <c r="MRZ24" s="66"/>
      <c r="MSB24" s="67"/>
      <c r="MSE24" s="66"/>
      <c r="MSG24" s="67"/>
      <c r="MSJ24" s="66"/>
      <c r="MSL24" s="67"/>
      <c r="MSO24" s="66"/>
      <c r="MSQ24" s="67"/>
      <c r="MST24" s="66"/>
      <c r="MSV24" s="67"/>
      <c r="MSY24" s="66"/>
      <c r="MTA24" s="67"/>
      <c r="MTD24" s="66"/>
      <c r="MTF24" s="67"/>
      <c r="MTI24" s="66"/>
      <c r="MTK24" s="67"/>
      <c r="MTN24" s="66"/>
      <c r="MTP24" s="67"/>
      <c r="MTS24" s="66"/>
      <c r="MTU24" s="67"/>
      <c r="MTX24" s="66"/>
      <c r="MTZ24" s="67"/>
      <c r="MUC24" s="66"/>
      <c r="MUE24" s="67"/>
      <c r="MUH24" s="66"/>
      <c r="MUJ24" s="67"/>
      <c r="MUM24" s="66"/>
      <c r="MUO24" s="67"/>
      <c r="MUR24" s="66"/>
      <c r="MUT24" s="67"/>
      <c r="MUW24" s="66"/>
      <c r="MUY24" s="67"/>
      <c r="MVB24" s="66"/>
      <c r="MVD24" s="67"/>
      <c r="MVG24" s="66"/>
      <c r="MVI24" s="67"/>
      <c r="MVL24" s="66"/>
      <c r="MVN24" s="67"/>
      <c r="MVQ24" s="66"/>
      <c r="MVS24" s="67"/>
      <c r="MVV24" s="66"/>
      <c r="MVX24" s="67"/>
      <c r="MWA24" s="66"/>
      <c r="MWC24" s="67"/>
      <c r="MWF24" s="66"/>
      <c r="MWH24" s="67"/>
      <c r="MWK24" s="66"/>
      <c r="MWM24" s="67"/>
      <c r="MWP24" s="66"/>
      <c r="MWR24" s="67"/>
      <c r="MWU24" s="66"/>
      <c r="MWW24" s="67"/>
      <c r="MWZ24" s="66"/>
      <c r="MXB24" s="67"/>
      <c r="MXE24" s="66"/>
      <c r="MXG24" s="67"/>
      <c r="MXJ24" s="66"/>
      <c r="MXL24" s="67"/>
      <c r="MXO24" s="66"/>
      <c r="MXQ24" s="67"/>
      <c r="MXT24" s="66"/>
      <c r="MXV24" s="67"/>
      <c r="MXY24" s="66"/>
      <c r="MYA24" s="67"/>
      <c r="MYD24" s="66"/>
      <c r="MYF24" s="67"/>
      <c r="MYI24" s="66"/>
      <c r="MYK24" s="67"/>
      <c r="MYN24" s="66"/>
      <c r="MYP24" s="67"/>
      <c r="MYS24" s="66"/>
      <c r="MYU24" s="67"/>
      <c r="MYX24" s="66"/>
      <c r="MYZ24" s="67"/>
      <c r="MZC24" s="66"/>
      <c r="MZE24" s="67"/>
      <c r="MZH24" s="66"/>
      <c r="MZJ24" s="67"/>
      <c r="MZM24" s="66"/>
      <c r="MZO24" s="67"/>
      <c r="MZR24" s="66"/>
      <c r="MZT24" s="67"/>
      <c r="MZW24" s="66"/>
      <c r="MZY24" s="67"/>
      <c r="NAB24" s="66"/>
      <c r="NAD24" s="67"/>
      <c r="NAG24" s="66"/>
      <c r="NAI24" s="67"/>
      <c r="NAL24" s="66"/>
      <c r="NAN24" s="67"/>
      <c r="NAQ24" s="66"/>
      <c r="NAS24" s="67"/>
      <c r="NAV24" s="66"/>
      <c r="NAX24" s="67"/>
      <c r="NBA24" s="66"/>
      <c r="NBC24" s="67"/>
      <c r="NBF24" s="66"/>
      <c r="NBH24" s="67"/>
      <c r="NBK24" s="66"/>
      <c r="NBM24" s="67"/>
      <c r="NBP24" s="66"/>
      <c r="NBR24" s="67"/>
      <c r="NBU24" s="66"/>
      <c r="NBW24" s="67"/>
      <c r="NBZ24" s="66"/>
      <c r="NCB24" s="67"/>
      <c r="NCE24" s="66"/>
      <c r="NCG24" s="67"/>
      <c r="NCJ24" s="66"/>
      <c r="NCL24" s="67"/>
      <c r="NCO24" s="66"/>
      <c r="NCQ24" s="67"/>
      <c r="NCT24" s="66"/>
      <c r="NCV24" s="67"/>
      <c r="NCY24" s="66"/>
      <c r="NDA24" s="67"/>
      <c r="NDD24" s="66"/>
      <c r="NDF24" s="67"/>
      <c r="NDI24" s="66"/>
      <c r="NDK24" s="67"/>
      <c r="NDN24" s="66"/>
      <c r="NDP24" s="67"/>
      <c r="NDS24" s="66"/>
      <c r="NDU24" s="67"/>
      <c r="NDX24" s="66"/>
      <c r="NDZ24" s="67"/>
      <c r="NEC24" s="66"/>
      <c r="NEE24" s="67"/>
      <c r="NEH24" s="66"/>
      <c r="NEJ24" s="67"/>
      <c r="NEM24" s="66"/>
      <c r="NEO24" s="67"/>
      <c r="NER24" s="66"/>
      <c r="NET24" s="67"/>
      <c r="NEW24" s="66"/>
      <c r="NEY24" s="67"/>
      <c r="NFB24" s="66"/>
      <c r="NFD24" s="67"/>
      <c r="NFG24" s="66"/>
      <c r="NFI24" s="67"/>
      <c r="NFL24" s="66"/>
      <c r="NFN24" s="67"/>
      <c r="NFQ24" s="66"/>
      <c r="NFS24" s="67"/>
      <c r="NFV24" s="66"/>
      <c r="NFX24" s="67"/>
      <c r="NGA24" s="66"/>
      <c r="NGC24" s="67"/>
      <c r="NGF24" s="66"/>
      <c r="NGH24" s="67"/>
      <c r="NGK24" s="66"/>
      <c r="NGM24" s="67"/>
      <c r="NGP24" s="66"/>
      <c r="NGR24" s="67"/>
      <c r="NGU24" s="66"/>
      <c r="NGW24" s="67"/>
      <c r="NGZ24" s="66"/>
      <c r="NHB24" s="67"/>
      <c r="NHE24" s="66"/>
      <c r="NHG24" s="67"/>
      <c r="NHJ24" s="66"/>
      <c r="NHL24" s="67"/>
      <c r="NHO24" s="66"/>
      <c r="NHQ24" s="67"/>
      <c r="NHT24" s="66"/>
      <c r="NHV24" s="67"/>
      <c r="NHY24" s="66"/>
      <c r="NIA24" s="67"/>
      <c r="NID24" s="66"/>
      <c r="NIF24" s="67"/>
      <c r="NII24" s="66"/>
      <c r="NIK24" s="67"/>
      <c r="NIN24" s="66"/>
      <c r="NIP24" s="67"/>
      <c r="NIS24" s="66"/>
      <c r="NIU24" s="67"/>
      <c r="NIX24" s="66"/>
      <c r="NIZ24" s="67"/>
      <c r="NJC24" s="66"/>
      <c r="NJE24" s="67"/>
      <c r="NJH24" s="66"/>
      <c r="NJJ24" s="67"/>
      <c r="NJM24" s="66"/>
      <c r="NJO24" s="67"/>
      <c r="NJR24" s="66"/>
      <c r="NJT24" s="67"/>
      <c r="NJW24" s="66"/>
      <c r="NJY24" s="67"/>
      <c r="NKB24" s="66"/>
      <c r="NKD24" s="67"/>
      <c r="NKG24" s="66"/>
      <c r="NKI24" s="67"/>
      <c r="NKL24" s="66"/>
      <c r="NKN24" s="67"/>
      <c r="NKQ24" s="66"/>
      <c r="NKS24" s="67"/>
      <c r="NKV24" s="66"/>
      <c r="NKX24" s="67"/>
      <c r="NLA24" s="66"/>
      <c r="NLC24" s="67"/>
      <c r="NLF24" s="66"/>
      <c r="NLH24" s="67"/>
      <c r="NLK24" s="66"/>
      <c r="NLM24" s="67"/>
      <c r="NLP24" s="66"/>
      <c r="NLR24" s="67"/>
      <c r="NLU24" s="66"/>
      <c r="NLW24" s="67"/>
      <c r="NLZ24" s="66"/>
      <c r="NMB24" s="67"/>
      <c r="NME24" s="66"/>
      <c r="NMG24" s="67"/>
      <c r="NMJ24" s="66"/>
      <c r="NML24" s="67"/>
      <c r="NMO24" s="66"/>
      <c r="NMQ24" s="67"/>
      <c r="NMT24" s="66"/>
      <c r="NMV24" s="67"/>
      <c r="NMY24" s="66"/>
      <c r="NNA24" s="67"/>
      <c r="NND24" s="66"/>
      <c r="NNF24" s="67"/>
      <c r="NNI24" s="66"/>
      <c r="NNK24" s="67"/>
      <c r="NNN24" s="66"/>
      <c r="NNP24" s="67"/>
      <c r="NNS24" s="66"/>
      <c r="NNU24" s="67"/>
      <c r="NNX24" s="66"/>
      <c r="NNZ24" s="67"/>
      <c r="NOC24" s="66"/>
      <c r="NOE24" s="67"/>
      <c r="NOH24" s="66"/>
      <c r="NOJ24" s="67"/>
      <c r="NOM24" s="66"/>
      <c r="NOO24" s="67"/>
      <c r="NOR24" s="66"/>
      <c r="NOT24" s="67"/>
      <c r="NOW24" s="66"/>
      <c r="NOY24" s="67"/>
      <c r="NPB24" s="66"/>
      <c r="NPD24" s="67"/>
      <c r="NPG24" s="66"/>
      <c r="NPI24" s="67"/>
      <c r="NPL24" s="66"/>
      <c r="NPN24" s="67"/>
      <c r="NPQ24" s="66"/>
      <c r="NPS24" s="67"/>
      <c r="NPV24" s="66"/>
      <c r="NPX24" s="67"/>
      <c r="NQA24" s="66"/>
      <c r="NQC24" s="67"/>
      <c r="NQF24" s="66"/>
      <c r="NQH24" s="67"/>
      <c r="NQK24" s="66"/>
      <c r="NQM24" s="67"/>
      <c r="NQP24" s="66"/>
      <c r="NQR24" s="67"/>
      <c r="NQU24" s="66"/>
      <c r="NQW24" s="67"/>
      <c r="NQZ24" s="66"/>
      <c r="NRB24" s="67"/>
      <c r="NRE24" s="66"/>
      <c r="NRG24" s="67"/>
      <c r="NRJ24" s="66"/>
      <c r="NRL24" s="67"/>
      <c r="NRO24" s="66"/>
      <c r="NRQ24" s="67"/>
      <c r="NRT24" s="66"/>
      <c r="NRV24" s="67"/>
      <c r="NRY24" s="66"/>
      <c r="NSA24" s="67"/>
      <c r="NSD24" s="66"/>
      <c r="NSF24" s="67"/>
      <c r="NSI24" s="66"/>
      <c r="NSK24" s="67"/>
      <c r="NSN24" s="66"/>
      <c r="NSP24" s="67"/>
      <c r="NSS24" s="66"/>
      <c r="NSU24" s="67"/>
      <c r="NSX24" s="66"/>
      <c r="NSZ24" s="67"/>
      <c r="NTC24" s="66"/>
      <c r="NTE24" s="67"/>
      <c r="NTH24" s="66"/>
      <c r="NTJ24" s="67"/>
      <c r="NTM24" s="66"/>
      <c r="NTO24" s="67"/>
      <c r="NTR24" s="66"/>
      <c r="NTT24" s="67"/>
      <c r="NTW24" s="66"/>
      <c r="NTY24" s="67"/>
      <c r="NUB24" s="66"/>
      <c r="NUD24" s="67"/>
      <c r="NUG24" s="66"/>
      <c r="NUI24" s="67"/>
      <c r="NUL24" s="66"/>
      <c r="NUN24" s="67"/>
      <c r="NUQ24" s="66"/>
      <c r="NUS24" s="67"/>
      <c r="NUV24" s="66"/>
      <c r="NUX24" s="67"/>
      <c r="NVA24" s="66"/>
      <c r="NVC24" s="67"/>
      <c r="NVF24" s="66"/>
      <c r="NVH24" s="67"/>
      <c r="NVK24" s="66"/>
      <c r="NVM24" s="67"/>
      <c r="NVP24" s="66"/>
      <c r="NVR24" s="67"/>
      <c r="NVU24" s="66"/>
      <c r="NVW24" s="67"/>
      <c r="NVZ24" s="66"/>
      <c r="NWB24" s="67"/>
      <c r="NWE24" s="66"/>
      <c r="NWG24" s="67"/>
      <c r="NWJ24" s="66"/>
      <c r="NWL24" s="67"/>
      <c r="NWO24" s="66"/>
      <c r="NWQ24" s="67"/>
      <c r="NWT24" s="66"/>
      <c r="NWV24" s="67"/>
      <c r="NWY24" s="66"/>
      <c r="NXA24" s="67"/>
      <c r="NXD24" s="66"/>
      <c r="NXF24" s="67"/>
      <c r="NXI24" s="66"/>
      <c r="NXK24" s="67"/>
      <c r="NXN24" s="66"/>
      <c r="NXP24" s="67"/>
      <c r="NXS24" s="66"/>
      <c r="NXU24" s="67"/>
      <c r="NXX24" s="66"/>
      <c r="NXZ24" s="67"/>
      <c r="NYC24" s="66"/>
      <c r="NYE24" s="67"/>
      <c r="NYH24" s="66"/>
      <c r="NYJ24" s="67"/>
      <c r="NYM24" s="66"/>
      <c r="NYO24" s="67"/>
      <c r="NYR24" s="66"/>
      <c r="NYT24" s="67"/>
      <c r="NYW24" s="66"/>
      <c r="NYY24" s="67"/>
      <c r="NZB24" s="66"/>
      <c r="NZD24" s="67"/>
      <c r="NZG24" s="66"/>
      <c r="NZI24" s="67"/>
      <c r="NZL24" s="66"/>
      <c r="NZN24" s="67"/>
      <c r="NZQ24" s="66"/>
      <c r="NZS24" s="67"/>
      <c r="NZV24" s="66"/>
      <c r="NZX24" s="67"/>
      <c r="OAA24" s="66"/>
      <c r="OAC24" s="67"/>
      <c r="OAF24" s="66"/>
      <c r="OAH24" s="67"/>
      <c r="OAK24" s="66"/>
      <c r="OAM24" s="67"/>
      <c r="OAP24" s="66"/>
      <c r="OAR24" s="67"/>
      <c r="OAU24" s="66"/>
      <c r="OAW24" s="67"/>
      <c r="OAZ24" s="66"/>
      <c r="OBB24" s="67"/>
      <c r="OBE24" s="66"/>
      <c r="OBG24" s="67"/>
      <c r="OBJ24" s="66"/>
      <c r="OBL24" s="67"/>
      <c r="OBO24" s="66"/>
      <c r="OBQ24" s="67"/>
      <c r="OBT24" s="66"/>
      <c r="OBV24" s="67"/>
      <c r="OBY24" s="66"/>
      <c r="OCA24" s="67"/>
      <c r="OCD24" s="66"/>
      <c r="OCF24" s="67"/>
      <c r="OCI24" s="66"/>
      <c r="OCK24" s="67"/>
      <c r="OCN24" s="66"/>
      <c r="OCP24" s="67"/>
      <c r="OCS24" s="66"/>
      <c r="OCU24" s="67"/>
      <c r="OCX24" s="66"/>
      <c r="OCZ24" s="67"/>
      <c r="ODC24" s="66"/>
      <c r="ODE24" s="67"/>
      <c r="ODH24" s="66"/>
      <c r="ODJ24" s="67"/>
      <c r="ODM24" s="66"/>
      <c r="ODO24" s="67"/>
      <c r="ODR24" s="66"/>
      <c r="ODT24" s="67"/>
      <c r="ODW24" s="66"/>
      <c r="ODY24" s="67"/>
      <c r="OEB24" s="66"/>
      <c r="OED24" s="67"/>
      <c r="OEG24" s="66"/>
      <c r="OEI24" s="67"/>
      <c r="OEL24" s="66"/>
      <c r="OEN24" s="67"/>
      <c r="OEQ24" s="66"/>
      <c r="OES24" s="67"/>
      <c r="OEV24" s="66"/>
      <c r="OEX24" s="67"/>
      <c r="OFA24" s="66"/>
      <c r="OFC24" s="67"/>
      <c r="OFF24" s="66"/>
      <c r="OFH24" s="67"/>
      <c r="OFK24" s="66"/>
      <c r="OFM24" s="67"/>
      <c r="OFP24" s="66"/>
      <c r="OFR24" s="67"/>
      <c r="OFU24" s="66"/>
      <c r="OFW24" s="67"/>
      <c r="OFZ24" s="66"/>
      <c r="OGB24" s="67"/>
      <c r="OGE24" s="66"/>
      <c r="OGG24" s="67"/>
      <c r="OGJ24" s="66"/>
      <c r="OGL24" s="67"/>
      <c r="OGO24" s="66"/>
      <c r="OGQ24" s="67"/>
      <c r="OGT24" s="66"/>
      <c r="OGV24" s="67"/>
      <c r="OGY24" s="66"/>
      <c r="OHA24" s="67"/>
      <c r="OHD24" s="66"/>
      <c r="OHF24" s="67"/>
      <c r="OHI24" s="66"/>
      <c r="OHK24" s="67"/>
      <c r="OHN24" s="66"/>
      <c r="OHP24" s="67"/>
      <c r="OHS24" s="66"/>
      <c r="OHU24" s="67"/>
      <c r="OHX24" s="66"/>
      <c r="OHZ24" s="67"/>
      <c r="OIC24" s="66"/>
      <c r="OIE24" s="67"/>
      <c r="OIH24" s="66"/>
      <c r="OIJ24" s="67"/>
      <c r="OIM24" s="66"/>
      <c r="OIO24" s="67"/>
      <c r="OIR24" s="66"/>
      <c r="OIT24" s="67"/>
      <c r="OIW24" s="66"/>
      <c r="OIY24" s="67"/>
      <c r="OJB24" s="66"/>
      <c r="OJD24" s="67"/>
      <c r="OJG24" s="66"/>
      <c r="OJI24" s="67"/>
      <c r="OJL24" s="66"/>
      <c r="OJN24" s="67"/>
      <c r="OJQ24" s="66"/>
      <c r="OJS24" s="67"/>
      <c r="OJV24" s="66"/>
      <c r="OJX24" s="67"/>
      <c r="OKA24" s="66"/>
      <c r="OKC24" s="67"/>
      <c r="OKF24" s="66"/>
      <c r="OKH24" s="67"/>
      <c r="OKK24" s="66"/>
      <c r="OKM24" s="67"/>
      <c r="OKP24" s="66"/>
      <c r="OKR24" s="67"/>
      <c r="OKU24" s="66"/>
      <c r="OKW24" s="67"/>
      <c r="OKZ24" s="66"/>
      <c r="OLB24" s="67"/>
      <c r="OLE24" s="66"/>
      <c r="OLG24" s="67"/>
      <c r="OLJ24" s="66"/>
      <c r="OLL24" s="67"/>
      <c r="OLO24" s="66"/>
      <c r="OLQ24" s="67"/>
      <c r="OLT24" s="66"/>
      <c r="OLV24" s="67"/>
      <c r="OLY24" s="66"/>
      <c r="OMA24" s="67"/>
      <c r="OMD24" s="66"/>
      <c r="OMF24" s="67"/>
      <c r="OMI24" s="66"/>
      <c r="OMK24" s="67"/>
      <c r="OMN24" s="66"/>
      <c r="OMP24" s="67"/>
      <c r="OMS24" s="66"/>
      <c r="OMU24" s="67"/>
      <c r="OMX24" s="66"/>
      <c r="OMZ24" s="67"/>
      <c r="ONC24" s="66"/>
      <c r="ONE24" s="67"/>
      <c r="ONH24" s="66"/>
      <c r="ONJ24" s="67"/>
      <c r="ONM24" s="66"/>
      <c r="ONO24" s="67"/>
      <c r="ONR24" s="66"/>
      <c r="ONT24" s="67"/>
      <c r="ONW24" s="66"/>
      <c r="ONY24" s="67"/>
      <c r="OOB24" s="66"/>
      <c r="OOD24" s="67"/>
      <c r="OOG24" s="66"/>
      <c r="OOI24" s="67"/>
      <c r="OOL24" s="66"/>
      <c r="OON24" s="67"/>
      <c r="OOQ24" s="66"/>
      <c r="OOS24" s="67"/>
      <c r="OOV24" s="66"/>
      <c r="OOX24" s="67"/>
      <c r="OPA24" s="66"/>
      <c r="OPC24" s="67"/>
      <c r="OPF24" s="66"/>
      <c r="OPH24" s="67"/>
      <c r="OPK24" s="66"/>
      <c r="OPM24" s="67"/>
      <c r="OPP24" s="66"/>
      <c r="OPR24" s="67"/>
      <c r="OPU24" s="66"/>
      <c r="OPW24" s="67"/>
      <c r="OPZ24" s="66"/>
      <c r="OQB24" s="67"/>
      <c r="OQE24" s="66"/>
      <c r="OQG24" s="67"/>
      <c r="OQJ24" s="66"/>
      <c r="OQL24" s="67"/>
      <c r="OQO24" s="66"/>
      <c r="OQQ24" s="67"/>
      <c r="OQT24" s="66"/>
      <c r="OQV24" s="67"/>
      <c r="OQY24" s="66"/>
      <c r="ORA24" s="67"/>
      <c r="ORD24" s="66"/>
      <c r="ORF24" s="67"/>
      <c r="ORI24" s="66"/>
      <c r="ORK24" s="67"/>
      <c r="ORN24" s="66"/>
      <c r="ORP24" s="67"/>
      <c r="ORS24" s="66"/>
      <c r="ORU24" s="67"/>
      <c r="ORX24" s="66"/>
      <c r="ORZ24" s="67"/>
      <c r="OSC24" s="66"/>
      <c r="OSE24" s="67"/>
      <c r="OSH24" s="66"/>
      <c r="OSJ24" s="67"/>
      <c r="OSM24" s="66"/>
      <c r="OSO24" s="67"/>
      <c r="OSR24" s="66"/>
      <c r="OST24" s="67"/>
      <c r="OSW24" s="66"/>
      <c r="OSY24" s="67"/>
      <c r="OTB24" s="66"/>
      <c r="OTD24" s="67"/>
      <c r="OTG24" s="66"/>
      <c r="OTI24" s="67"/>
      <c r="OTL24" s="66"/>
      <c r="OTN24" s="67"/>
      <c r="OTQ24" s="66"/>
      <c r="OTS24" s="67"/>
      <c r="OTV24" s="66"/>
      <c r="OTX24" s="67"/>
      <c r="OUA24" s="66"/>
      <c r="OUC24" s="67"/>
      <c r="OUF24" s="66"/>
      <c r="OUH24" s="67"/>
      <c r="OUK24" s="66"/>
      <c r="OUM24" s="67"/>
      <c r="OUP24" s="66"/>
      <c r="OUR24" s="67"/>
      <c r="OUU24" s="66"/>
      <c r="OUW24" s="67"/>
      <c r="OUZ24" s="66"/>
      <c r="OVB24" s="67"/>
      <c r="OVE24" s="66"/>
      <c r="OVG24" s="67"/>
      <c r="OVJ24" s="66"/>
      <c r="OVL24" s="67"/>
      <c r="OVO24" s="66"/>
      <c r="OVQ24" s="67"/>
      <c r="OVT24" s="66"/>
      <c r="OVV24" s="67"/>
      <c r="OVY24" s="66"/>
      <c r="OWA24" s="67"/>
      <c r="OWD24" s="66"/>
      <c r="OWF24" s="67"/>
      <c r="OWI24" s="66"/>
      <c r="OWK24" s="67"/>
      <c r="OWN24" s="66"/>
      <c r="OWP24" s="67"/>
      <c r="OWS24" s="66"/>
      <c r="OWU24" s="67"/>
      <c r="OWX24" s="66"/>
      <c r="OWZ24" s="67"/>
      <c r="OXC24" s="66"/>
      <c r="OXE24" s="67"/>
      <c r="OXH24" s="66"/>
      <c r="OXJ24" s="67"/>
      <c r="OXM24" s="66"/>
      <c r="OXO24" s="67"/>
      <c r="OXR24" s="66"/>
      <c r="OXT24" s="67"/>
      <c r="OXW24" s="66"/>
      <c r="OXY24" s="67"/>
      <c r="OYB24" s="66"/>
      <c r="OYD24" s="67"/>
      <c r="OYG24" s="66"/>
      <c r="OYI24" s="67"/>
      <c r="OYL24" s="66"/>
      <c r="OYN24" s="67"/>
      <c r="OYQ24" s="66"/>
      <c r="OYS24" s="67"/>
      <c r="OYV24" s="66"/>
      <c r="OYX24" s="67"/>
      <c r="OZA24" s="66"/>
      <c r="OZC24" s="67"/>
      <c r="OZF24" s="66"/>
      <c r="OZH24" s="67"/>
      <c r="OZK24" s="66"/>
      <c r="OZM24" s="67"/>
      <c r="OZP24" s="66"/>
      <c r="OZR24" s="67"/>
      <c r="OZU24" s="66"/>
      <c r="OZW24" s="67"/>
      <c r="OZZ24" s="66"/>
      <c r="PAB24" s="67"/>
      <c r="PAE24" s="66"/>
      <c r="PAG24" s="67"/>
      <c r="PAJ24" s="66"/>
      <c r="PAL24" s="67"/>
      <c r="PAO24" s="66"/>
      <c r="PAQ24" s="67"/>
      <c r="PAT24" s="66"/>
      <c r="PAV24" s="67"/>
      <c r="PAY24" s="66"/>
      <c r="PBA24" s="67"/>
      <c r="PBD24" s="66"/>
      <c r="PBF24" s="67"/>
      <c r="PBI24" s="66"/>
      <c r="PBK24" s="67"/>
      <c r="PBN24" s="66"/>
      <c r="PBP24" s="67"/>
      <c r="PBS24" s="66"/>
      <c r="PBU24" s="67"/>
      <c r="PBX24" s="66"/>
      <c r="PBZ24" s="67"/>
      <c r="PCC24" s="66"/>
      <c r="PCE24" s="67"/>
      <c r="PCH24" s="66"/>
      <c r="PCJ24" s="67"/>
      <c r="PCM24" s="66"/>
      <c r="PCO24" s="67"/>
      <c r="PCR24" s="66"/>
      <c r="PCT24" s="67"/>
      <c r="PCW24" s="66"/>
      <c r="PCY24" s="67"/>
      <c r="PDB24" s="66"/>
      <c r="PDD24" s="67"/>
      <c r="PDG24" s="66"/>
      <c r="PDI24" s="67"/>
      <c r="PDL24" s="66"/>
      <c r="PDN24" s="67"/>
      <c r="PDQ24" s="66"/>
      <c r="PDS24" s="67"/>
      <c r="PDV24" s="66"/>
      <c r="PDX24" s="67"/>
      <c r="PEA24" s="66"/>
      <c r="PEC24" s="67"/>
      <c r="PEF24" s="66"/>
      <c r="PEH24" s="67"/>
      <c r="PEK24" s="66"/>
      <c r="PEM24" s="67"/>
      <c r="PEP24" s="66"/>
      <c r="PER24" s="67"/>
      <c r="PEU24" s="66"/>
      <c r="PEW24" s="67"/>
      <c r="PEZ24" s="66"/>
      <c r="PFB24" s="67"/>
      <c r="PFE24" s="66"/>
      <c r="PFG24" s="67"/>
      <c r="PFJ24" s="66"/>
      <c r="PFL24" s="67"/>
      <c r="PFO24" s="66"/>
      <c r="PFQ24" s="67"/>
      <c r="PFT24" s="66"/>
      <c r="PFV24" s="67"/>
      <c r="PFY24" s="66"/>
      <c r="PGA24" s="67"/>
      <c r="PGD24" s="66"/>
      <c r="PGF24" s="67"/>
      <c r="PGI24" s="66"/>
      <c r="PGK24" s="67"/>
      <c r="PGN24" s="66"/>
      <c r="PGP24" s="67"/>
      <c r="PGS24" s="66"/>
      <c r="PGU24" s="67"/>
      <c r="PGX24" s="66"/>
      <c r="PGZ24" s="67"/>
      <c r="PHC24" s="66"/>
      <c r="PHE24" s="67"/>
      <c r="PHH24" s="66"/>
      <c r="PHJ24" s="67"/>
      <c r="PHM24" s="66"/>
      <c r="PHO24" s="67"/>
      <c r="PHR24" s="66"/>
      <c r="PHT24" s="67"/>
      <c r="PHW24" s="66"/>
      <c r="PHY24" s="67"/>
      <c r="PIB24" s="66"/>
      <c r="PID24" s="67"/>
      <c r="PIG24" s="66"/>
      <c r="PII24" s="67"/>
      <c r="PIL24" s="66"/>
      <c r="PIN24" s="67"/>
      <c r="PIQ24" s="66"/>
      <c r="PIS24" s="67"/>
      <c r="PIV24" s="66"/>
      <c r="PIX24" s="67"/>
      <c r="PJA24" s="66"/>
      <c r="PJC24" s="67"/>
      <c r="PJF24" s="66"/>
      <c r="PJH24" s="67"/>
      <c r="PJK24" s="66"/>
      <c r="PJM24" s="67"/>
      <c r="PJP24" s="66"/>
      <c r="PJR24" s="67"/>
      <c r="PJU24" s="66"/>
      <c r="PJW24" s="67"/>
      <c r="PJZ24" s="66"/>
      <c r="PKB24" s="67"/>
      <c r="PKE24" s="66"/>
      <c r="PKG24" s="67"/>
      <c r="PKJ24" s="66"/>
      <c r="PKL24" s="67"/>
      <c r="PKO24" s="66"/>
      <c r="PKQ24" s="67"/>
      <c r="PKT24" s="66"/>
      <c r="PKV24" s="67"/>
      <c r="PKY24" s="66"/>
      <c r="PLA24" s="67"/>
      <c r="PLD24" s="66"/>
      <c r="PLF24" s="67"/>
      <c r="PLI24" s="66"/>
      <c r="PLK24" s="67"/>
      <c r="PLN24" s="66"/>
      <c r="PLP24" s="67"/>
      <c r="PLS24" s="66"/>
      <c r="PLU24" s="67"/>
      <c r="PLX24" s="66"/>
      <c r="PLZ24" s="67"/>
      <c r="PMC24" s="66"/>
      <c r="PME24" s="67"/>
      <c r="PMH24" s="66"/>
      <c r="PMJ24" s="67"/>
      <c r="PMM24" s="66"/>
      <c r="PMO24" s="67"/>
      <c r="PMR24" s="66"/>
      <c r="PMT24" s="67"/>
      <c r="PMW24" s="66"/>
      <c r="PMY24" s="67"/>
      <c r="PNB24" s="66"/>
      <c r="PND24" s="67"/>
      <c r="PNG24" s="66"/>
      <c r="PNI24" s="67"/>
      <c r="PNL24" s="66"/>
      <c r="PNN24" s="67"/>
      <c r="PNQ24" s="66"/>
      <c r="PNS24" s="67"/>
      <c r="PNV24" s="66"/>
      <c r="PNX24" s="67"/>
      <c r="POA24" s="66"/>
      <c r="POC24" s="67"/>
      <c r="POF24" s="66"/>
      <c r="POH24" s="67"/>
      <c r="POK24" s="66"/>
      <c r="POM24" s="67"/>
      <c r="POP24" s="66"/>
      <c r="POR24" s="67"/>
      <c r="POU24" s="66"/>
      <c r="POW24" s="67"/>
      <c r="POZ24" s="66"/>
      <c r="PPB24" s="67"/>
      <c r="PPE24" s="66"/>
      <c r="PPG24" s="67"/>
      <c r="PPJ24" s="66"/>
      <c r="PPL24" s="67"/>
      <c r="PPO24" s="66"/>
      <c r="PPQ24" s="67"/>
      <c r="PPT24" s="66"/>
      <c r="PPV24" s="67"/>
      <c r="PPY24" s="66"/>
      <c r="PQA24" s="67"/>
      <c r="PQD24" s="66"/>
      <c r="PQF24" s="67"/>
      <c r="PQI24" s="66"/>
      <c r="PQK24" s="67"/>
      <c r="PQN24" s="66"/>
      <c r="PQP24" s="67"/>
      <c r="PQS24" s="66"/>
      <c r="PQU24" s="67"/>
      <c r="PQX24" s="66"/>
      <c r="PQZ24" s="67"/>
      <c r="PRC24" s="66"/>
      <c r="PRE24" s="67"/>
      <c r="PRH24" s="66"/>
      <c r="PRJ24" s="67"/>
      <c r="PRM24" s="66"/>
      <c r="PRO24" s="67"/>
      <c r="PRR24" s="66"/>
      <c r="PRT24" s="67"/>
      <c r="PRW24" s="66"/>
      <c r="PRY24" s="67"/>
      <c r="PSB24" s="66"/>
      <c r="PSD24" s="67"/>
      <c r="PSG24" s="66"/>
      <c r="PSI24" s="67"/>
      <c r="PSL24" s="66"/>
      <c r="PSN24" s="67"/>
      <c r="PSQ24" s="66"/>
      <c r="PSS24" s="67"/>
      <c r="PSV24" s="66"/>
      <c r="PSX24" s="67"/>
      <c r="PTA24" s="66"/>
      <c r="PTC24" s="67"/>
      <c r="PTF24" s="66"/>
      <c r="PTH24" s="67"/>
      <c r="PTK24" s="66"/>
      <c r="PTM24" s="67"/>
      <c r="PTP24" s="66"/>
      <c r="PTR24" s="67"/>
      <c r="PTU24" s="66"/>
      <c r="PTW24" s="67"/>
      <c r="PTZ24" s="66"/>
      <c r="PUB24" s="67"/>
      <c r="PUE24" s="66"/>
      <c r="PUG24" s="67"/>
      <c r="PUJ24" s="66"/>
      <c r="PUL24" s="67"/>
      <c r="PUO24" s="66"/>
      <c r="PUQ24" s="67"/>
      <c r="PUT24" s="66"/>
      <c r="PUV24" s="67"/>
      <c r="PUY24" s="66"/>
      <c r="PVA24" s="67"/>
      <c r="PVD24" s="66"/>
      <c r="PVF24" s="67"/>
      <c r="PVI24" s="66"/>
      <c r="PVK24" s="67"/>
      <c r="PVN24" s="66"/>
      <c r="PVP24" s="67"/>
      <c r="PVS24" s="66"/>
      <c r="PVU24" s="67"/>
      <c r="PVX24" s="66"/>
      <c r="PVZ24" s="67"/>
      <c r="PWC24" s="66"/>
      <c r="PWE24" s="67"/>
      <c r="PWH24" s="66"/>
      <c r="PWJ24" s="67"/>
      <c r="PWM24" s="66"/>
      <c r="PWO24" s="67"/>
      <c r="PWR24" s="66"/>
      <c r="PWT24" s="67"/>
      <c r="PWW24" s="66"/>
      <c r="PWY24" s="67"/>
      <c r="PXB24" s="66"/>
      <c r="PXD24" s="67"/>
      <c r="PXG24" s="66"/>
      <c r="PXI24" s="67"/>
      <c r="PXL24" s="66"/>
      <c r="PXN24" s="67"/>
      <c r="PXQ24" s="66"/>
      <c r="PXS24" s="67"/>
      <c r="PXV24" s="66"/>
      <c r="PXX24" s="67"/>
      <c r="PYA24" s="66"/>
      <c r="PYC24" s="67"/>
      <c r="PYF24" s="66"/>
      <c r="PYH24" s="67"/>
      <c r="PYK24" s="66"/>
      <c r="PYM24" s="67"/>
      <c r="PYP24" s="66"/>
      <c r="PYR24" s="67"/>
      <c r="PYU24" s="66"/>
      <c r="PYW24" s="67"/>
      <c r="PYZ24" s="66"/>
      <c r="PZB24" s="67"/>
      <c r="PZE24" s="66"/>
      <c r="PZG24" s="67"/>
      <c r="PZJ24" s="66"/>
      <c r="PZL24" s="67"/>
      <c r="PZO24" s="66"/>
      <c r="PZQ24" s="67"/>
      <c r="PZT24" s="66"/>
      <c r="PZV24" s="67"/>
      <c r="PZY24" s="66"/>
      <c r="QAA24" s="67"/>
      <c r="QAD24" s="66"/>
      <c r="QAF24" s="67"/>
      <c r="QAI24" s="66"/>
      <c r="QAK24" s="67"/>
      <c r="QAN24" s="66"/>
      <c r="QAP24" s="67"/>
      <c r="QAS24" s="66"/>
      <c r="QAU24" s="67"/>
      <c r="QAX24" s="66"/>
      <c r="QAZ24" s="67"/>
      <c r="QBC24" s="66"/>
      <c r="QBE24" s="67"/>
      <c r="QBH24" s="66"/>
      <c r="QBJ24" s="67"/>
      <c r="QBM24" s="66"/>
      <c r="QBO24" s="67"/>
      <c r="QBR24" s="66"/>
      <c r="QBT24" s="67"/>
      <c r="QBW24" s="66"/>
      <c r="QBY24" s="67"/>
      <c r="QCB24" s="66"/>
      <c r="QCD24" s="67"/>
      <c r="QCG24" s="66"/>
      <c r="QCI24" s="67"/>
      <c r="QCL24" s="66"/>
      <c r="QCN24" s="67"/>
      <c r="QCQ24" s="66"/>
      <c r="QCS24" s="67"/>
      <c r="QCV24" s="66"/>
      <c r="QCX24" s="67"/>
      <c r="QDA24" s="66"/>
      <c r="QDC24" s="67"/>
      <c r="QDF24" s="66"/>
      <c r="QDH24" s="67"/>
      <c r="QDK24" s="66"/>
      <c r="QDM24" s="67"/>
      <c r="QDP24" s="66"/>
      <c r="QDR24" s="67"/>
      <c r="QDU24" s="66"/>
      <c r="QDW24" s="67"/>
      <c r="QDZ24" s="66"/>
      <c r="QEB24" s="67"/>
      <c r="QEE24" s="66"/>
      <c r="QEG24" s="67"/>
      <c r="QEJ24" s="66"/>
      <c r="QEL24" s="67"/>
      <c r="QEO24" s="66"/>
      <c r="QEQ24" s="67"/>
      <c r="QET24" s="66"/>
      <c r="QEV24" s="67"/>
      <c r="QEY24" s="66"/>
      <c r="QFA24" s="67"/>
      <c r="QFD24" s="66"/>
      <c r="QFF24" s="67"/>
      <c r="QFI24" s="66"/>
      <c r="QFK24" s="67"/>
      <c r="QFN24" s="66"/>
      <c r="QFP24" s="67"/>
      <c r="QFS24" s="66"/>
      <c r="QFU24" s="67"/>
      <c r="QFX24" s="66"/>
      <c r="QFZ24" s="67"/>
      <c r="QGC24" s="66"/>
      <c r="QGE24" s="67"/>
      <c r="QGH24" s="66"/>
      <c r="QGJ24" s="67"/>
      <c r="QGM24" s="66"/>
      <c r="QGO24" s="67"/>
      <c r="QGR24" s="66"/>
      <c r="QGT24" s="67"/>
      <c r="QGW24" s="66"/>
      <c r="QGY24" s="67"/>
      <c r="QHB24" s="66"/>
      <c r="QHD24" s="67"/>
      <c r="QHG24" s="66"/>
      <c r="QHI24" s="67"/>
      <c r="QHL24" s="66"/>
      <c r="QHN24" s="67"/>
      <c r="QHQ24" s="66"/>
      <c r="QHS24" s="67"/>
      <c r="QHV24" s="66"/>
      <c r="QHX24" s="67"/>
      <c r="QIA24" s="66"/>
      <c r="QIC24" s="67"/>
      <c r="QIF24" s="66"/>
      <c r="QIH24" s="67"/>
      <c r="QIK24" s="66"/>
      <c r="QIM24" s="67"/>
      <c r="QIP24" s="66"/>
      <c r="QIR24" s="67"/>
      <c r="QIU24" s="66"/>
      <c r="QIW24" s="67"/>
      <c r="QIZ24" s="66"/>
      <c r="QJB24" s="67"/>
      <c r="QJE24" s="66"/>
      <c r="QJG24" s="67"/>
      <c r="QJJ24" s="66"/>
      <c r="QJL24" s="67"/>
      <c r="QJO24" s="66"/>
      <c r="QJQ24" s="67"/>
      <c r="QJT24" s="66"/>
      <c r="QJV24" s="67"/>
      <c r="QJY24" s="66"/>
      <c r="QKA24" s="67"/>
      <c r="QKD24" s="66"/>
      <c r="QKF24" s="67"/>
      <c r="QKI24" s="66"/>
      <c r="QKK24" s="67"/>
      <c r="QKN24" s="66"/>
      <c r="QKP24" s="67"/>
      <c r="QKS24" s="66"/>
      <c r="QKU24" s="67"/>
      <c r="QKX24" s="66"/>
      <c r="QKZ24" s="67"/>
      <c r="QLC24" s="66"/>
      <c r="QLE24" s="67"/>
      <c r="QLH24" s="66"/>
      <c r="QLJ24" s="67"/>
      <c r="QLM24" s="66"/>
      <c r="QLO24" s="67"/>
      <c r="QLR24" s="66"/>
      <c r="QLT24" s="67"/>
      <c r="QLW24" s="66"/>
      <c r="QLY24" s="67"/>
      <c r="QMB24" s="66"/>
      <c r="QMD24" s="67"/>
      <c r="QMG24" s="66"/>
      <c r="QMI24" s="67"/>
      <c r="QML24" s="66"/>
      <c r="QMN24" s="67"/>
      <c r="QMQ24" s="66"/>
      <c r="QMS24" s="67"/>
      <c r="QMV24" s="66"/>
      <c r="QMX24" s="67"/>
      <c r="QNA24" s="66"/>
      <c r="QNC24" s="67"/>
      <c r="QNF24" s="66"/>
      <c r="QNH24" s="67"/>
      <c r="QNK24" s="66"/>
      <c r="QNM24" s="67"/>
      <c r="QNP24" s="66"/>
      <c r="QNR24" s="67"/>
      <c r="QNU24" s="66"/>
      <c r="QNW24" s="67"/>
      <c r="QNZ24" s="66"/>
      <c r="QOB24" s="67"/>
      <c r="QOE24" s="66"/>
      <c r="QOG24" s="67"/>
      <c r="QOJ24" s="66"/>
      <c r="QOL24" s="67"/>
      <c r="QOO24" s="66"/>
      <c r="QOQ24" s="67"/>
      <c r="QOT24" s="66"/>
      <c r="QOV24" s="67"/>
      <c r="QOY24" s="66"/>
      <c r="QPA24" s="67"/>
      <c r="QPD24" s="66"/>
      <c r="QPF24" s="67"/>
      <c r="QPI24" s="66"/>
      <c r="QPK24" s="67"/>
      <c r="QPN24" s="66"/>
      <c r="QPP24" s="67"/>
      <c r="QPS24" s="66"/>
      <c r="QPU24" s="67"/>
      <c r="QPX24" s="66"/>
      <c r="QPZ24" s="67"/>
      <c r="QQC24" s="66"/>
      <c r="QQE24" s="67"/>
      <c r="QQH24" s="66"/>
      <c r="QQJ24" s="67"/>
      <c r="QQM24" s="66"/>
      <c r="QQO24" s="67"/>
      <c r="QQR24" s="66"/>
      <c r="QQT24" s="67"/>
      <c r="QQW24" s="66"/>
      <c r="QQY24" s="67"/>
      <c r="QRB24" s="66"/>
      <c r="QRD24" s="67"/>
      <c r="QRG24" s="66"/>
      <c r="QRI24" s="67"/>
      <c r="QRL24" s="66"/>
      <c r="QRN24" s="67"/>
      <c r="QRQ24" s="66"/>
      <c r="QRS24" s="67"/>
      <c r="QRV24" s="66"/>
      <c r="QRX24" s="67"/>
      <c r="QSA24" s="66"/>
      <c r="QSC24" s="67"/>
      <c r="QSF24" s="66"/>
      <c r="QSH24" s="67"/>
      <c r="QSK24" s="66"/>
      <c r="QSM24" s="67"/>
      <c r="QSP24" s="66"/>
      <c r="QSR24" s="67"/>
      <c r="QSU24" s="66"/>
      <c r="QSW24" s="67"/>
      <c r="QSZ24" s="66"/>
      <c r="QTB24" s="67"/>
      <c r="QTE24" s="66"/>
      <c r="QTG24" s="67"/>
      <c r="QTJ24" s="66"/>
      <c r="QTL24" s="67"/>
      <c r="QTO24" s="66"/>
      <c r="QTQ24" s="67"/>
      <c r="QTT24" s="66"/>
      <c r="QTV24" s="67"/>
      <c r="QTY24" s="66"/>
      <c r="QUA24" s="67"/>
      <c r="QUD24" s="66"/>
      <c r="QUF24" s="67"/>
      <c r="QUI24" s="66"/>
      <c r="QUK24" s="67"/>
      <c r="QUN24" s="66"/>
      <c r="QUP24" s="67"/>
      <c r="QUS24" s="66"/>
      <c r="QUU24" s="67"/>
      <c r="QUX24" s="66"/>
      <c r="QUZ24" s="67"/>
      <c r="QVC24" s="66"/>
      <c r="QVE24" s="67"/>
      <c r="QVH24" s="66"/>
      <c r="QVJ24" s="67"/>
      <c r="QVM24" s="66"/>
      <c r="QVO24" s="67"/>
      <c r="QVR24" s="66"/>
      <c r="QVT24" s="67"/>
      <c r="QVW24" s="66"/>
      <c r="QVY24" s="67"/>
      <c r="QWB24" s="66"/>
      <c r="QWD24" s="67"/>
      <c r="QWG24" s="66"/>
      <c r="QWI24" s="67"/>
      <c r="QWL24" s="66"/>
      <c r="QWN24" s="67"/>
      <c r="QWQ24" s="66"/>
      <c r="QWS24" s="67"/>
      <c r="QWV24" s="66"/>
      <c r="QWX24" s="67"/>
      <c r="QXA24" s="66"/>
      <c r="QXC24" s="67"/>
      <c r="QXF24" s="66"/>
      <c r="QXH24" s="67"/>
      <c r="QXK24" s="66"/>
      <c r="QXM24" s="67"/>
      <c r="QXP24" s="66"/>
      <c r="QXR24" s="67"/>
      <c r="QXU24" s="66"/>
      <c r="QXW24" s="67"/>
      <c r="QXZ24" s="66"/>
      <c r="QYB24" s="67"/>
      <c r="QYE24" s="66"/>
      <c r="QYG24" s="67"/>
      <c r="QYJ24" s="66"/>
      <c r="QYL24" s="67"/>
      <c r="QYO24" s="66"/>
      <c r="QYQ24" s="67"/>
      <c r="QYT24" s="66"/>
      <c r="QYV24" s="67"/>
      <c r="QYY24" s="66"/>
      <c r="QZA24" s="67"/>
      <c r="QZD24" s="66"/>
      <c r="QZF24" s="67"/>
      <c r="QZI24" s="66"/>
      <c r="QZK24" s="67"/>
      <c r="QZN24" s="66"/>
      <c r="QZP24" s="67"/>
      <c r="QZS24" s="66"/>
      <c r="QZU24" s="67"/>
      <c r="QZX24" s="66"/>
      <c r="QZZ24" s="67"/>
      <c r="RAC24" s="66"/>
      <c r="RAE24" s="67"/>
      <c r="RAH24" s="66"/>
      <c r="RAJ24" s="67"/>
      <c r="RAM24" s="66"/>
      <c r="RAO24" s="67"/>
      <c r="RAR24" s="66"/>
      <c r="RAT24" s="67"/>
      <c r="RAW24" s="66"/>
      <c r="RAY24" s="67"/>
      <c r="RBB24" s="66"/>
      <c r="RBD24" s="67"/>
      <c r="RBG24" s="66"/>
      <c r="RBI24" s="67"/>
      <c r="RBL24" s="66"/>
      <c r="RBN24" s="67"/>
      <c r="RBQ24" s="66"/>
      <c r="RBS24" s="67"/>
      <c r="RBV24" s="66"/>
      <c r="RBX24" s="67"/>
      <c r="RCA24" s="66"/>
      <c r="RCC24" s="67"/>
      <c r="RCF24" s="66"/>
      <c r="RCH24" s="67"/>
      <c r="RCK24" s="66"/>
      <c r="RCM24" s="67"/>
      <c r="RCP24" s="66"/>
      <c r="RCR24" s="67"/>
      <c r="RCU24" s="66"/>
      <c r="RCW24" s="67"/>
      <c r="RCZ24" s="66"/>
      <c r="RDB24" s="67"/>
      <c r="RDE24" s="66"/>
      <c r="RDG24" s="67"/>
      <c r="RDJ24" s="66"/>
      <c r="RDL24" s="67"/>
      <c r="RDO24" s="66"/>
      <c r="RDQ24" s="67"/>
      <c r="RDT24" s="66"/>
      <c r="RDV24" s="67"/>
      <c r="RDY24" s="66"/>
      <c r="REA24" s="67"/>
      <c r="RED24" s="66"/>
      <c r="REF24" s="67"/>
      <c r="REI24" s="66"/>
      <c r="REK24" s="67"/>
      <c r="REN24" s="66"/>
      <c r="REP24" s="67"/>
      <c r="RES24" s="66"/>
      <c r="REU24" s="67"/>
      <c r="REX24" s="66"/>
      <c r="REZ24" s="67"/>
      <c r="RFC24" s="66"/>
      <c r="RFE24" s="67"/>
      <c r="RFH24" s="66"/>
      <c r="RFJ24" s="67"/>
      <c r="RFM24" s="66"/>
      <c r="RFO24" s="67"/>
      <c r="RFR24" s="66"/>
      <c r="RFT24" s="67"/>
      <c r="RFW24" s="66"/>
      <c r="RFY24" s="67"/>
      <c r="RGB24" s="66"/>
      <c r="RGD24" s="67"/>
      <c r="RGG24" s="66"/>
      <c r="RGI24" s="67"/>
      <c r="RGL24" s="66"/>
      <c r="RGN24" s="67"/>
      <c r="RGQ24" s="66"/>
      <c r="RGS24" s="67"/>
      <c r="RGV24" s="66"/>
      <c r="RGX24" s="67"/>
      <c r="RHA24" s="66"/>
      <c r="RHC24" s="67"/>
      <c r="RHF24" s="66"/>
      <c r="RHH24" s="67"/>
      <c r="RHK24" s="66"/>
      <c r="RHM24" s="67"/>
      <c r="RHP24" s="66"/>
      <c r="RHR24" s="67"/>
      <c r="RHU24" s="66"/>
      <c r="RHW24" s="67"/>
      <c r="RHZ24" s="66"/>
      <c r="RIB24" s="67"/>
      <c r="RIE24" s="66"/>
      <c r="RIG24" s="67"/>
      <c r="RIJ24" s="66"/>
      <c r="RIL24" s="67"/>
      <c r="RIO24" s="66"/>
      <c r="RIQ24" s="67"/>
      <c r="RIT24" s="66"/>
      <c r="RIV24" s="67"/>
      <c r="RIY24" s="66"/>
      <c r="RJA24" s="67"/>
      <c r="RJD24" s="66"/>
      <c r="RJF24" s="67"/>
      <c r="RJI24" s="66"/>
      <c r="RJK24" s="67"/>
      <c r="RJN24" s="66"/>
      <c r="RJP24" s="67"/>
      <c r="RJS24" s="66"/>
      <c r="RJU24" s="67"/>
      <c r="RJX24" s="66"/>
      <c r="RJZ24" s="67"/>
      <c r="RKC24" s="66"/>
      <c r="RKE24" s="67"/>
      <c r="RKH24" s="66"/>
      <c r="RKJ24" s="67"/>
      <c r="RKM24" s="66"/>
      <c r="RKO24" s="67"/>
      <c r="RKR24" s="66"/>
      <c r="RKT24" s="67"/>
      <c r="RKW24" s="66"/>
      <c r="RKY24" s="67"/>
      <c r="RLB24" s="66"/>
      <c r="RLD24" s="67"/>
      <c r="RLG24" s="66"/>
      <c r="RLI24" s="67"/>
      <c r="RLL24" s="66"/>
      <c r="RLN24" s="67"/>
      <c r="RLQ24" s="66"/>
      <c r="RLS24" s="67"/>
      <c r="RLV24" s="66"/>
      <c r="RLX24" s="67"/>
      <c r="RMA24" s="66"/>
      <c r="RMC24" s="67"/>
      <c r="RMF24" s="66"/>
      <c r="RMH24" s="67"/>
      <c r="RMK24" s="66"/>
      <c r="RMM24" s="67"/>
      <c r="RMP24" s="66"/>
      <c r="RMR24" s="67"/>
      <c r="RMU24" s="66"/>
      <c r="RMW24" s="67"/>
      <c r="RMZ24" s="66"/>
      <c r="RNB24" s="67"/>
      <c r="RNE24" s="66"/>
      <c r="RNG24" s="67"/>
      <c r="RNJ24" s="66"/>
      <c r="RNL24" s="67"/>
      <c r="RNO24" s="66"/>
      <c r="RNQ24" s="67"/>
      <c r="RNT24" s="66"/>
      <c r="RNV24" s="67"/>
      <c r="RNY24" s="66"/>
      <c r="ROA24" s="67"/>
      <c r="ROD24" s="66"/>
      <c r="ROF24" s="67"/>
      <c r="ROI24" s="66"/>
      <c r="ROK24" s="67"/>
      <c r="RON24" s="66"/>
      <c r="ROP24" s="67"/>
      <c r="ROS24" s="66"/>
      <c r="ROU24" s="67"/>
      <c r="ROX24" s="66"/>
      <c r="ROZ24" s="67"/>
      <c r="RPC24" s="66"/>
      <c r="RPE24" s="67"/>
      <c r="RPH24" s="66"/>
      <c r="RPJ24" s="67"/>
      <c r="RPM24" s="66"/>
      <c r="RPO24" s="67"/>
      <c r="RPR24" s="66"/>
      <c r="RPT24" s="67"/>
      <c r="RPW24" s="66"/>
      <c r="RPY24" s="67"/>
      <c r="RQB24" s="66"/>
      <c r="RQD24" s="67"/>
      <c r="RQG24" s="66"/>
      <c r="RQI24" s="67"/>
      <c r="RQL24" s="66"/>
      <c r="RQN24" s="67"/>
      <c r="RQQ24" s="66"/>
      <c r="RQS24" s="67"/>
      <c r="RQV24" s="66"/>
      <c r="RQX24" s="67"/>
      <c r="RRA24" s="66"/>
      <c r="RRC24" s="67"/>
      <c r="RRF24" s="66"/>
      <c r="RRH24" s="67"/>
      <c r="RRK24" s="66"/>
      <c r="RRM24" s="67"/>
      <c r="RRP24" s="66"/>
      <c r="RRR24" s="67"/>
      <c r="RRU24" s="66"/>
      <c r="RRW24" s="67"/>
      <c r="RRZ24" s="66"/>
      <c r="RSB24" s="67"/>
      <c r="RSE24" s="66"/>
      <c r="RSG24" s="67"/>
      <c r="RSJ24" s="66"/>
      <c r="RSL24" s="67"/>
      <c r="RSO24" s="66"/>
      <c r="RSQ24" s="67"/>
      <c r="RST24" s="66"/>
      <c r="RSV24" s="67"/>
      <c r="RSY24" s="66"/>
      <c r="RTA24" s="67"/>
      <c r="RTD24" s="66"/>
      <c r="RTF24" s="67"/>
      <c r="RTI24" s="66"/>
      <c r="RTK24" s="67"/>
      <c r="RTN24" s="66"/>
      <c r="RTP24" s="67"/>
      <c r="RTS24" s="66"/>
      <c r="RTU24" s="67"/>
      <c r="RTX24" s="66"/>
      <c r="RTZ24" s="67"/>
      <c r="RUC24" s="66"/>
      <c r="RUE24" s="67"/>
      <c r="RUH24" s="66"/>
      <c r="RUJ24" s="67"/>
      <c r="RUM24" s="66"/>
      <c r="RUO24" s="67"/>
      <c r="RUR24" s="66"/>
      <c r="RUT24" s="67"/>
      <c r="RUW24" s="66"/>
      <c r="RUY24" s="67"/>
      <c r="RVB24" s="66"/>
      <c r="RVD24" s="67"/>
      <c r="RVG24" s="66"/>
      <c r="RVI24" s="67"/>
      <c r="RVL24" s="66"/>
      <c r="RVN24" s="67"/>
      <c r="RVQ24" s="66"/>
      <c r="RVS24" s="67"/>
      <c r="RVV24" s="66"/>
      <c r="RVX24" s="67"/>
      <c r="RWA24" s="66"/>
      <c r="RWC24" s="67"/>
      <c r="RWF24" s="66"/>
      <c r="RWH24" s="67"/>
      <c r="RWK24" s="66"/>
      <c r="RWM24" s="67"/>
      <c r="RWP24" s="66"/>
      <c r="RWR24" s="67"/>
      <c r="RWU24" s="66"/>
      <c r="RWW24" s="67"/>
      <c r="RWZ24" s="66"/>
      <c r="RXB24" s="67"/>
      <c r="RXE24" s="66"/>
      <c r="RXG24" s="67"/>
      <c r="RXJ24" s="66"/>
      <c r="RXL24" s="67"/>
      <c r="RXO24" s="66"/>
      <c r="RXQ24" s="67"/>
      <c r="RXT24" s="66"/>
      <c r="RXV24" s="67"/>
      <c r="RXY24" s="66"/>
      <c r="RYA24" s="67"/>
      <c r="RYD24" s="66"/>
      <c r="RYF24" s="67"/>
      <c r="RYI24" s="66"/>
      <c r="RYK24" s="67"/>
      <c r="RYN24" s="66"/>
      <c r="RYP24" s="67"/>
      <c r="RYS24" s="66"/>
      <c r="RYU24" s="67"/>
      <c r="RYX24" s="66"/>
      <c r="RYZ24" s="67"/>
      <c r="RZC24" s="66"/>
      <c r="RZE24" s="67"/>
      <c r="RZH24" s="66"/>
      <c r="RZJ24" s="67"/>
      <c r="RZM24" s="66"/>
      <c r="RZO24" s="67"/>
      <c r="RZR24" s="66"/>
      <c r="RZT24" s="67"/>
      <c r="RZW24" s="66"/>
      <c r="RZY24" s="67"/>
      <c r="SAB24" s="66"/>
      <c r="SAD24" s="67"/>
      <c r="SAG24" s="66"/>
      <c r="SAI24" s="67"/>
      <c r="SAL24" s="66"/>
      <c r="SAN24" s="67"/>
      <c r="SAQ24" s="66"/>
      <c r="SAS24" s="67"/>
      <c r="SAV24" s="66"/>
      <c r="SAX24" s="67"/>
      <c r="SBA24" s="66"/>
      <c r="SBC24" s="67"/>
      <c r="SBF24" s="66"/>
      <c r="SBH24" s="67"/>
      <c r="SBK24" s="66"/>
      <c r="SBM24" s="67"/>
      <c r="SBP24" s="66"/>
      <c r="SBR24" s="67"/>
      <c r="SBU24" s="66"/>
      <c r="SBW24" s="67"/>
      <c r="SBZ24" s="66"/>
      <c r="SCB24" s="67"/>
      <c r="SCE24" s="66"/>
      <c r="SCG24" s="67"/>
      <c r="SCJ24" s="66"/>
      <c r="SCL24" s="67"/>
      <c r="SCO24" s="66"/>
      <c r="SCQ24" s="67"/>
      <c r="SCT24" s="66"/>
      <c r="SCV24" s="67"/>
      <c r="SCY24" s="66"/>
      <c r="SDA24" s="67"/>
      <c r="SDD24" s="66"/>
      <c r="SDF24" s="67"/>
      <c r="SDI24" s="66"/>
      <c r="SDK24" s="67"/>
      <c r="SDN24" s="66"/>
      <c r="SDP24" s="67"/>
      <c r="SDS24" s="66"/>
      <c r="SDU24" s="67"/>
      <c r="SDX24" s="66"/>
      <c r="SDZ24" s="67"/>
      <c r="SEC24" s="66"/>
      <c r="SEE24" s="67"/>
      <c r="SEH24" s="66"/>
      <c r="SEJ24" s="67"/>
      <c r="SEM24" s="66"/>
      <c r="SEO24" s="67"/>
      <c r="SER24" s="66"/>
      <c r="SET24" s="67"/>
      <c r="SEW24" s="66"/>
      <c r="SEY24" s="67"/>
      <c r="SFB24" s="66"/>
      <c r="SFD24" s="67"/>
      <c r="SFG24" s="66"/>
      <c r="SFI24" s="67"/>
      <c r="SFL24" s="66"/>
      <c r="SFN24" s="67"/>
      <c r="SFQ24" s="66"/>
      <c r="SFS24" s="67"/>
      <c r="SFV24" s="66"/>
      <c r="SFX24" s="67"/>
      <c r="SGA24" s="66"/>
      <c r="SGC24" s="67"/>
      <c r="SGF24" s="66"/>
      <c r="SGH24" s="67"/>
      <c r="SGK24" s="66"/>
      <c r="SGM24" s="67"/>
      <c r="SGP24" s="66"/>
      <c r="SGR24" s="67"/>
      <c r="SGU24" s="66"/>
      <c r="SGW24" s="67"/>
      <c r="SGZ24" s="66"/>
      <c r="SHB24" s="67"/>
      <c r="SHE24" s="66"/>
      <c r="SHG24" s="67"/>
      <c r="SHJ24" s="66"/>
      <c r="SHL24" s="67"/>
      <c r="SHO24" s="66"/>
      <c r="SHQ24" s="67"/>
      <c r="SHT24" s="66"/>
      <c r="SHV24" s="67"/>
      <c r="SHY24" s="66"/>
      <c r="SIA24" s="67"/>
      <c r="SID24" s="66"/>
      <c r="SIF24" s="67"/>
      <c r="SII24" s="66"/>
      <c r="SIK24" s="67"/>
      <c r="SIN24" s="66"/>
      <c r="SIP24" s="67"/>
      <c r="SIS24" s="66"/>
      <c r="SIU24" s="67"/>
      <c r="SIX24" s="66"/>
      <c r="SIZ24" s="67"/>
      <c r="SJC24" s="66"/>
      <c r="SJE24" s="67"/>
      <c r="SJH24" s="66"/>
      <c r="SJJ24" s="67"/>
      <c r="SJM24" s="66"/>
      <c r="SJO24" s="67"/>
      <c r="SJR24" s="66"/>
      <c r="SJT24" s="67"/>
      <c r="SJW24" s="66"/>
      <c r="SJY24" s="67"/>
      <c r="SKB24" s="66"/>
      <c r="SKD24" s="67"/>
      <c r="SKG24" s="66"/>
      <c r="SKI24" s="67"/>
      <c r="SKL24" s="66"/>
      <c r="SKN24" s="67"/>
      <c r="SKQ24" s="66"/>
      <c r="SKS24" s="67"/>
      <c r="SKV24" s="66"/>
      <c r="SKX24" s="67"/>
      <c r="SLA24" s="66"/>
      <c r="SLC24" s="67"/>
      <c r="SLF24" s="66"/>
      <c r="SLH24" s="67"/>
      <c r="SLK24" s="66"/>
      <c r="SLM24" s="67"/>
      <c r="SLP24" s="66"/>
      <c r="SLR24" s="67"/>
      <c r="SLU24" s="66"/>
      <c r="SLW24" s="67"/>
      <c r="SLZ24" s="66"/>
      <c r="SMB24" s="67"/>
      <c r="SME24" s="66"/>
      <c r="SMG24" s="67"/>
      <c r="SMJ24" s="66"/>
      <c r="SML24" s="67"/>
      <c r="SMO24" s="66"/>
      <c r="SMQ24" s="67"/>
      <c r="SMT24" s="66"/>
      <c r="SMV24" s="67"/>
      <c r="SMY24" s="66"/>
      <c r="SNA24" s="67"/>
      <c r="SND24" s="66"/>
      <c r="SNF24" s="67"/>
      <c r="SNI24" s="66"/>
      <c r="SNK24" s="67"/>
      <c r="SNN24" s="66"/>
      <c r="SNP24" s="67"/>
      <c r="SNS24" s="66"/>
      <c r="SNU24" s="67"/>
      <c r="SNX24" s="66"/>
      <c r="SNZ24" s="67"/>
      <c r="SOC24" s="66"/>
      <c r="SOE24" s="67"/>
      <c r="SOH24" s="66"/>
      <c r="SOJ24" s="67"/>
      <c r="SOM24" s="66"/>
      <c r="SOO24" s="67"/>
      <c r="SOR24" s="66"/>
      <c r="SOT24" s="67"/>
      <c r="SOW24" s="66"/>
      <c r="SOY24" s="67"/>
      <c r="SPB24" s="66"/>
      <c r="SPD24" s="67"/>
      <c r="SPG24" s="66"/>
      <c r="SPI24" s="67"/>
      <c r="SPL24" s="66"/>
      <c r="SPN24" s="67"/>
      <c r="SPQ24" s="66"/>
      <c r="SPS24" s="67"/>
      <c r="SPV24" s="66"/>
      <c r="SPX24" s="67"/>
      <c r="SQA24" s="66"/>
      <c r="SQC24" s="67"/>
      <c r="SQF24" s="66"/>
      <c r="SQH24" s="67"/>
      <c r="SQK24" s="66"/>
      <c r="SQM24" s="67"/>
      <c r="SQP24" s="66"/>
      <c r="SQR24" s="67"/>
      <c r="SQU24" s="66"/>
      <c r="SQW24" s="67"/>
      <c r="SQZ24" s="66"/>
      <c r="SRB24" s="67"/>
      <c r="SRE24" s="66"/>
      <c r="SRG24" s="67"/>
      <c r="SRJ24" s="66"/>
      <c r="SRL24" s="67"/>
      <c r="SRO24" s="66"/>
      <c r="SRQ24" s="67"/>
      <c r="SRT24" s="66"/>
      <c r="SRV24" s="67"/>
      <c r="SRY24" s="66"/>
      <c r="SSA24" s="67"/>
      <c r="SSD24" s="66"/>
      <c r="SSF24" s="67"/>
      <c r="SSI24" s="66"/>
      <c r="SSK24" s="67"/>
      <c r="SSN24" s="66"/>
      <c r="SSP24" s="67"/>
      <c r="SSS24" s="66"/>
      <c r="SSU24" s="67"/>
      <c r="SSX24" s="66"/>
      <c r="SSZ24" s="67"/>
      <c r="STC24" s="66"/>
      <c r="STE24" s="67"/>
      <c r="STH24" s="66"/>
      <c r="STJ24" s="67"/>
      <c r="STM24" s="66"/>
      <c r="STO24" s="67"/>
      <c r="STR24" s="66"/>
      <c r="STT24" s="67"/>
      <c r="STW24" s="66"/>
      <c r="STY24" s="67"/>
      <c r="SUB24" s="66"/>
      <c r="SUD24" s="67"/>
      <c r="SUG24" s="66"/>
      <c r="SUI24" s="67"/>
      <c r="SUL24" s="66"/>
      <c r="SUN24" s="67"/>
      <c r="SUQ24" s="66"/>
      <c r="SUS24" s="67"/>
      <c r="SUV24" s="66"/>
      <c r="SUX24" s="67"/>
      <c r="SVA24" s="66"/>
      <c r="SVC24" s="67"/>
      <c r="SVF24" s="66"/>
      <c r="SVH24" s="67"/>
      <c r="SVK24" s="66"/>
      <c r="SVM24" s="67"/>
      <c r="SVP24" s="66"/>
      <c r="SVR24" s="67"/>
      <c r="SVU24" s="66"/>
      <c r="SVW24" s="67"/>
      <c r="SVZ24" s="66"/>
      <c r="SWB24" s="67"/>
      <c r="SWE24" s="66"/>
      <c r="SWG24" s="67"/>
      <c r="SWJ24" s="66"/>
      <c r="SWL24" s="67"/>
      <c r="SWO24" s="66"/>
      <c r="SWQ24" s="67"/>
      <c r="SWT24" s="66"/>
      <c r="SWV24" s="67"/>
      <c r="SWY24" s="66"/>
      <c r="SXA24" s="67"/>
      <c r="SXD24" s="66"/>
      <c r="SXF24" s="67"/>
      <c r="SXI24" s="66"/>
      <c r="SXK24" s="67"/>
      <c r="SXN24" s="66"/>
      <c r="SXP24" s="67"/>
      <c r="SXS24" s="66"/>
      <c r="SXU24" s="67"/>
      <c r="SXX24" s="66"/>
      <c r="SXZ24" s="67"/>
      <c r="SYC24" s="66"/>
      <c r="SYE24" s="67"/>
      <c r="SYH24" s="66"/>
      <c r="SYJ24" s="67"/>
      <c r="SYM24" s="66"/>
      <c r="SYO24" s="67"/>
      <c r="SYR24" s="66"/>
      <c r="SYT24" s="67"/>
      <c r="SYW24" s="66"/>
      <c r="SYY24" s="67"/>
      <c r="SZB24" s="66"/>
      <c r="SZD24" s="67"/>
      <c r="SZG24" s="66"/>
      <c r="SZI24" s="67"/>
      <c r="SZL24" s="66"/>
      <c r="SZN24" s="67"/>
      <c r="SZQ24" s="66"/>
      <c r="SZS24" s="67"/>
      <c r="SZV24" s="66"/>
      <c r="SZX24" s="67"/>
      <c r="TAA24" s="66"/>
      <c r="TAC24" s="67"/>
      <c r="TAF24" s="66"/>
      <c r="TAH24" s="67"/>
      <c r="TAK24" s="66"/>
      <c r="TAM24" s="67"/>
      <c r="TAP24" s="66"/>
      <c r="TAR24" s="67"/>
      <c r="TAU24" s="66"/>
      <c r="TAW24" s="67"/>
      <c r="TAZ24" s="66"/>
      <c r="TBB24" s="67"/>
      <c r="TBE24" s="66"/>
      <c r="TBG24" s="67"/>
      <c r="TBJ24" s="66"/>
      <c r="TBL24" s="67"/>
      <c r="TBO24" s="66"/>
      <c r="TBQ24" s="67"/>
      <c r="TBT24" s="66"/>
      <c r="TBV24" s="67"/>
      <c r="TBY24" s="66"/>
      <c r="TCA24" s="67"/>
      <c r="TCD24" s="66"/>
      <c r="TCF24" s="67"/>
      <c r="TCI24" s="66"/>
      <c r="TCK24" s="67"/>
      <c r="TCN24" s="66"/>
      <c r="TCP24" s="67"/>
      <c r="TCS24" s="66"/>
      <c r="TCU24" s="67"/>
      <c r="TCX24" s="66"/>
      <c r="TCZ24" s="67"/>
      <c r="TDC24" s="66"/>
      <c r="TDE24" s="67"/>
      <c r="TDH24" s="66"/>
      <c r="TDJ24" s="67"/>
      <c r="TDM24" s="66"/>
      <c r="TDO24" s="67"/>
      <c r="TDR24" s="66"/>
      <c r="TDT24" s="67"/>
      <c r="TDW24" s="66"/>
      <c r="TDY24" s="67"/>
      <c r="TEB24" s="66"/>
      <c r="TED24" s="67"/>
      <c r="TEG24" s="66"/>
      <c r="TEI24" s="67"/>
      <c r="TEL24" s="66"/>
      <c r="TEN24" s="67"/>
      <c r="TEQ24" s="66"/>
      <c r="TES24" s="67"/>
      <c r="TEV24" s="66"/>
      <c r="TEX24" s="67"/>
      <c r="TFA24" s="66"/>
      <c r="TFC24" s="67"/>
      <c r="TFF24" s="66"/>
      <c r="TFH24" s="67"/>
      <c r="TFK24" s="66"/>
      <c r="TFM24" s="67"/>
      <c r="TFP24" s="66"/>
      <c r="TFR24" s="67"/>
      <c r="TFU24" s="66"/>
      <c r="TFW24" s="67"/>
      <c r="TFZ24" s="66"/>
      <c r="TGB24" s="67"/>
      <c r="TGE24" s="66"/>
      <c r="TGG24" s="67"/>
      <c r="TGJ24" s="66"/>
      <c r="TGL24" s="67"/>
      <c r="TGO24" s="66"/>
      <c r="TGQ24" s="67"/>
      <c r="TGT24" s="66"/>
      <c r="TGV24" s="67"/>
      <c r="TGY24" s="66"/>
      <c r="THA24" s="67"/>
      <c r="THD24" s="66"/>
      <c r="THF24" s="67"/>
      <c r="THI24" s="66"/>
      <c r="THK24" s="67"/>
      <c r="THN24" s="66"/>
      <c r="THP24" s="67"/>
      <c r="THS24" s="66"/>
      <c r="THU24" s="67"/>
      <c r="THX24" s="66"/>
      <c r="THZ24" s="67"/>
      <c r="TIC24" s="66"/>
      <c r="TIE24" s="67"/>
      <c r="TIH24" s="66"/>
      <c r="TIJ24" s="67"/>
      <c r="TIM24" s="66"/>
      <c r="TIO24" s="67"/>
      <c r="TIR24" s="66"/>
      <c r="TIT24" s="67"/>
      <c r="TIW24" s="66"/>
      <c r="TIY24" s="67"/>
      <c r="TJB24" s="66"/>
      <c r="TJD24" s="67"/>
      <c r="TJG24" s="66"/>
      <c r="TJI24" s="67"/>
      <c r="TJL24" s="66"/>
      <c r="TJN24" s="67"/>
      <c r="TJQ24" s="66"/>
      <c r="TJS24" s="67"/>
      <c r="TJV24" s="66"/>
      <c r="TJX24" s="67"/>
      <c r="TKA24" s="66"/>
      <c r="TKC24" s="67"/>
      <c r="TKF24" s="66"/>
      <c r="TKH24" s="67"/>
      <c r="TKK24" s="66"/>
      <c r="TKM24" s="67"/>
      <c r="TKP24" s="66"/>
      <c r="TKR24" s="67"/>
      <c r="TKU24" s="66"/>
      <c r="TKW24" s="67"/>
      <c r="TKZ24" s="66"/>
      <c r="TLB24" s="67"/>
      <c r="TLE24" s="66"/>
      <c r="TLG24" s="67"/>
      <c r="TLJ24" s="66"/>
      <c r="TLL24" s="67"/>
      <c r="TLO24" s="66"/>
      <c r="TLQ24" s="67"/>
      <c r="TLT24" s="66"/>
      <c r="TLV24" s="67"/>
      <c r="TLY24" s="66"/>
      <c r="TMA24" s="67"/>
      <c r="TMD24" s="66"/>
      <c r="TMF24" s="67"/>
      <c r="TMI24" s="66"/>
      <c r="TMK24" s="67"/>
      <c r="TMN24" s="66"/>
      <c r="TMP24" s="67"/>
      <c r="TMS24" s="66"/>
      <c r="TMU24" s="67"/>
      <c r="TMX24" s="66"/>
      <c r="TMZ24" s="67"/>
      <c r="TNC24" s="66"/>
      <c r="TNE24" s="67"/>
      <c r="TNH24" s="66"/>
      <c r="TNJ24" s="67"/>
      <c r="TNM24" s="66"/>
      <c r="TNO24" s="67"/>
      <c r="TNR24" s="66"/>
      <c r="TNT24" s="67"/>
      <c r="TNW24" s="66"/>
      <c r="TNY24" s="67"/>
      <c r="TOB24" s="66"/>
      <c r="TOD24" s="67"/>
      <c r="TOG24" s="66"/>
      <c r="TOI24" s="67"/>
      <c r="TOL24" s="66"/>
      <c r="TON24" s="67"/>
      <c r="TOQ24" s="66"/>
      <c r="TOS24" s="67"/>
      <c r="TOV24" s="66"/>
      <c r="TOX24" s="67"/>
      <c r="TPA24" s="66"/>
      <c r="TPC24" s="67"/>
      <c r="TPF24" s="66"/>
      <c r="TPH24" s="67"/>
      <c r="TPK24" s="66"/>
      <c r="TPM24" s="67"/>
      <c r="TPP24" s="66"/>
      <c r="TPR24" s="67"/>
      <c r="TPU24" s="66"/>
      <c r="TPW24" s="67"/>
      <c r="TPZ24" s="66"/>
      <c r="TQB24" s="67"/>
      <c r="TQE24" s="66"/>
      <c r="TQG24" s="67"/>
      <c r="TQJ24" s="66"/>
      <c r="TQL24" s="67"/>
      <c r="TQO24" s="66"/>
      <c r="TQQ24" s="67"/>
      <c r="TQT24" s="66"/>
      <c r="TQV24" s="67"/>
      <c r="TQY24" s="66"/>
      <c r="TRA24" s="67"/>
      <c r="TRD24" s="66"/>
      <c r="TRF24" s="67"/>
      <c r="TRI24" s="66"/>
      <c r="TRK24" s="67"/>
      <c r="TRN24" s="66"/>
      <c r="TRP24" s="67"/>
      <c r="TRS24" s="66"/>
      <c r="TRU24" s="67"/>
      <c r="TRX24" s="66"/>
      <c r="TRZ24" s="67"/>
      <c r="TSC24" s="66"/>
      <c r="TSE24" s="67"/>
      <c r="TSH24" s="66"/>
      <c r="TSJ24" s="67"/>
      <c r="TSM24" s="66"/>
      <c r="TSO24" s="67"/>
      <c r="TSR24" s="66"/>
      <c r="TST24" s="67"/>
      <c r="TSW24" s="66"/>
      <c r="TSY24" s="67"/>
      <c r="TTB24" s="66"/>
      <c r="TTD24" s="67"/>
      <c r="TTG24" s="66"/>
      <c r="TTI24" s="67"/>
      <c r="TTL24" s="66"/>
      <c r="TTN24" s="67"/>
      <c r="TTQ24" s="66"/>
      <c r="TTS24" s="67"/>
      <c r="TTV24" s="66"/>
      <c r="TTX24" s="67"/>
      <c r="TUA24" s="66"/>
      <c r="TUC24" s="67"/>
      <c r="TUF24" s="66"/>
      <c r="TUH24" s="67"/>
      <c r="TUK24" s="66"/>
      <c r="TUM24" s="67"/>
      <c r="TUP24" s="66"/>
      <c r="TUR24" s="67"/>
      <c r="TUU24" s="66"/>
      <c r="TUW24" s="67"/>
      <c r="TUZ24" s="66"/>
      <c r="TVB24" s="67"/>
      <c r="TVE24" s="66"/>
      <c r="TVG24" s="67"/>
      <c r="TVJ24" s="66"/>
      <c r="TVL24" s="67"/>
      <c r="TVO24" s="66"/>
      <c r="TVQ24" s="67"/>
      <c r="TVT24" s="66"/>
      <c r="TVV24" s="67"/>
      <c r="TVY24" s="66"/>
      <c r="TWA24" s="67"/>
      <c r="TWD24" s="66"/>
      <c r="TWF24" s="67"/>
      <c r="TWI24" s="66"/>
      <c r="TWK24" s="67"/>
      <c r="TWN24" s="66"/>
      <c r="TWP24" s="67"/>
      <c r="TWS24" s="66"/>
      <c r="TWU24" s="67"/>
      <c r="TWX24" s="66"/>
      <c r="TWZ24" s="67"/>
      <c r="TXC24" s="66"/>
      <c r="TXE24" s="67"/>
      <c r="TXH24" s="66"/>
      <c r="TXJ24" s="67"/>
      <c r="TXM24" s="66"/>
      <c r="TXO24" s="67"/>
      <c r="TXR24" s="66"/>
      <c r="TXT24" s="67"/>
      <c r="TXW24" s="66"/>
      <c r="TXY24" s="67"/>
      <c r="TYB24" s="66"/>
      <c r="TYD24" s="67"/>
      <c r="TYG24" s="66"/>
      <c r="TYI24" s="67"/>
      <c r="TYL24" s="66"/>
      <c r="TYN24" s="67"/>
      <c r="TYQ24" s="66"/>
      <c r="TYS24" s="67"/>
      <c r="TYV24" s="66"/>
      <c r="TYX24" s="67"/>
      <c r="TZA24" s="66"/>
      <c r="TZC24" s="67"/>
      <c r="TZF24" s="66"/>
      <c r="TZH24" s="67"/>
      <c r="TZK24" s="66"/>
      <c r="TZM24" s="67"/>
      <c r="TZP24" s="66"/>
      <c r="TZR24" s="67"/>
      <c r="TZU24" s="66"/>
      <c r="TZW24" s="67"/>
      <c r="TZZ24" s="66"/>
      <c r="UAB24" s="67"/>
      <c r="UAE24" s="66"/>
      <c r="UAG24" s="67"/>
      <c r="UAJ24" s="66"/>
      <c r="UAL24" s="67"/>
      <c r="UAO24" s="66"/>
      <c r="UAQ24" s="67"/>
      <c r="UAT24" s="66"/>
      <c r="UAV24" s="67"/>
      <c r="UAY24" s="66"/>
      <c r="UBA24" s="67"/>
      <c r="UBD24" s="66"/>
      <c r="UBF24" s="67"/>
      <c r="UBI24" s="66"/>
      <c r="UBK24" s="67"/>
      <c r="UBN24" s="66"/>
      <c r="UBP24" s="67"/>
      <c r="UBS24" s="66"/>
      <c r="UBU24" s="67"/>
      <c r="UBX24" s="66"/>
      <c r="UBZ24" s="67"/>
      <c r="UCC24" s="66"/>
      <c r="UCE24" s="67"/>
      <c r="UCH24" s="66"/>
      <c r="UCJ24" s="67"/>
      <c r="UCM24" s="66"/>
      <c r="UCO24" s="67"/>
      <c r="UCR24" s="66"/>
      <c r="UCT24" s="67"/>
      <c r="UCW24" s="66"/>
      <c r="UCY24" s="67"/>
      <c r="UDB24" s="66"/>
      <c r="UDD24" s="67"/>
      <c r="UDG24" s="66"/>
      <c r="UDI24" s="67"/>
      <c r="UDL24" s="66"/>
      <c r="UDN24" s="67"/>
      <c r="UDQ24" s="66"/>
      <c r="UDS24" s="67"/>
      <c r="UDV24" s="66"/>
      <c r="UDX24" s="67"/>
      <c r="UEA24" s="66"/>
      <c r="UEC24" s="67"/>
      <c r="UEF24" s="66"/>
      <c r="UEH24" s="67"/>
      <c r="UEK24" s="66"/>
      <c r="UEM24" s="67"/>
      <c r="UEP24" s="66"/>
      <c r="UER24" s="67"/>
      <c r="UEU24" s="66"/>
      <c r="UEW24" s="67"/>
      <c r="UEZ24" s="66"/>
      <c r="UFB24" s="67"/>
      <c r="UFE24" s="66"/>
      <c r="UFG24" s="67"/>
      <c r="UFJ24" s="66"/>
      <c r="UFL24" s="67"/>
      <c r="UFO24" s="66"/>
      <c r="UFQ24" s="67"/>
      <c r="UFT24" s="66"/>
      <c r="UFV24" s="67"/>
      <c r="UFY24" s="66"/>
      <c r="UGA24" s="67"/>
      <c r="UGD24" s="66"/>
      <c r="UGF24" s="67"/>
      <c r="UGI24" s="66"/>
      <c r="UGK24" s="67"/>
      <c r="UGN24" s="66"/>
      <c r="UGP24" s="67"/>
      <c r="UGS24" s="66"/>
      <c r="UGU24" s="67"/>
      <c r="UGX24" s="66"/>
      <c r="UGZ24" s="67"/>
      <c r="UHC24" s="66"/>
      <c r="UHE24" s="67"/>
      <c r="UHH24" s="66"/>
      <c r="UHJ24" s="67"/>
      <c r="UHM24" s="66"/>
      <c r="UHO24" s="67"/>
      <c r="UHR24" s="66"/>
      <c r="UHT24" s="67"/>
      <c r="UHW24" s="66"/>
      <c r="UHY24" s="67"/>
      <c r="UIB24" s="66"/>
      <c r="UID24" s="67"/>
      <c r="UIG24" s="66"/>
      <c r="UII24" s="67"/>
      <c r="UIL24" s="66"/>
      <c r="UIN24" s="67"/>
      <c r="UIQ24" s="66"/>
      <c r="UIS24" s="67"/>
      <c r="UIV24" s="66"/>
      <c r="UIX24" s="67"/>
      <c r="UJA24" s="66"/>
      <c r="UJC24" s="67"/>
      <c r="UJF24" s="66"/>
      <c r="UJH24" s="67"/>
      <c r="UJK24" s="66"/>
      <c r="UJM24" s="67"/>
      <c r="UJP24" s="66"/>
      <c r="UJR24" s="67"/>
      <c r="UJU24" s="66"/>
      <c r="UJW24" s="67"/>
      <c r="UJZ24" s="66"/>
      <c r="UKB24" s="67"/>
      <c r="UKE24" s="66"/>
      <c r="UKG24" s="67"/>
      <c r="UKJ24" s="66"/>
      <c r="UKL24" s="67"/>
      <c r="UKO24" s="66"/>
      <c r="UKQ24" s="67"/>
      <c r="UKT24" s="66"/>
      <c r="UKV24" s="67"/>
      <c r="UKY24" s="66"/>
      <c r="ULA24" s="67"/>
      <c r="ULD24" s="66"/>
      <c r="ULF24" s="67"/>
      <c r="ULI24" s="66"/>
      <c r="ULK24" s="67"/>
      <c r="ULN24" s="66"/>
      <c r="ULP24" s="67"/>
      <c r="ULS24" s="66"/>
      <c r="ULU24" s="67"/>
      <c r="ULX24" s="66"/>
      <c r="ULZ24" s="67"/>
      <c r="UMC24" s="66"/>
      <c r="UME24" s="67"/>
      <c r="UMH24" s="66"/>
      <c r="UMJ24" s="67"/>
      <c r="UMM24" s="66"/>
      <c r="UMO24" s="67"/>
      <c r="UMR24" s="66"/>
      <c r="UMT24" s="67"/>
      <c r="UMW24" s="66"/>
      <c r="UMY24" s="67"/>
      <c r="UNB24" s="66"/>
      <c r="UND24" s="67"/>
      <c r="UNG24" s="66"/>
      <c r="UNI24" s="67"/>
      <c r="UNL24" s="66"/>
      <c r="UNN24" s="67"/>
      <c r="UNQ24" s="66"/>
      <c r="UNS24" s="67"/>
      <c r="UNV24" s="66"/>
      <c r="UNX24" s="67"/>
      <c r="UOA24" s="66"/>
      <c r="UOC24" s="67"/>
      <c r="UOF24" s="66"/>
      <c r="UOH24" s="67"/>
      <c r="UOK24" s="66"/>
      <c r="UOM24" s="67"/>
      <c r="UOP24" s="66"/>
      <c r="UOR24" s="67"/>
      <c r="UOU24" s="66"/>
      <c r="UOW24" s="67"/>
      <c r="UOZ24" s="66"/>
      <c r="UPB24" s="67"/>
      <c r="UPE24" s="66"/>
      <c r="UPG24" s="67"/>
      <c r="UPJ24" s="66"/>
      <c r="UPL24" s="67"/>
      <c r="UPO24" s="66"/>
      <c r="UPQ24" s="67"/>
      <c r="UPT24" s="66"/>
      <c r="UPV24" s="67"/>
      <c r="UPY24" s="66"/>
      <c r="UQA24" s="67"/>
      <c r="UQD24" s="66"/>
      <c r="UQF24" s="67"/>
      <c r="UQI24" s="66"/>
      <c r="UQK24" s="67"/>
      <c r="UQN24" s="66"/>
      <c r="UQP24" s="67"/>
      <c r="UQS24" s="66"/>
      <c r="UQU24" s="67"/>
      <c r="UQX24" s="66"/>
      <c r="UQZ24" s="67"/>
      <c r="URC24" s="66"/>
      <c r="URE24" s="67"/>
      <c r="URH24" s="66"/>
      <c r="URJ24" s="67"/>
      <c r="URM24" s="66"/>
      <c r="URO24" s="67"/>
      <c r="URR24" s="66"/>
      <c r="URT24" s="67"/>
      <c r="URW24" s="66"/>
      <c r="URY24" s="67"/>
      <c r="USB24" s="66"/>
      <c r="USD24" s="67"/>
      <c r="USG24" s="66"/>
      <c r="USI24" s="67"/>
      <c r="USL24" s="66"/>
      <c r="USN24" s="67"/>
      <c r="USQ24" s="66"/>
      <c r="USS24" s="67"/>
      <c r="USV24" s="66"/>
      <c r="USX24" s="67"/>
      <c r="UTA24" s="66"/>
      <c r="UTC24" s="67"/>
      <c r="UTF24" s="66"/>
      <c r="UTH24" s="67"/>
      <c r="UTK24" s="66"/>
      <c r="UTM24" s="67"/>
      <c r="UTP24" s="66"/>
      <c r="UTR24" s="67"/>
      <c r="UTU24" s="66"/>
      <c r="UTW24" s="67"/>
      <c r="UTZ24" s="66"/>
      <c r="UUB24" s="67"/>
      <c r="UUE24" s="66"/>
      <c r="UUG24" s="67"/>
      <c r="UUJ24" s="66"/>
      <c r="UUL24" s="67"/>
      <c r="UUO24" s="66"/>
      <c r="UUQ24" s="67"/>
      <c r="UUT24" s="66"/>
      <c r="UUV24" s="67"/>
      <c r="UUY24" s="66"/>
      <c r="UVA24" s="67"/>
      <c r="UVD24" s="66"/>
      <c r="UVF24" s="67"/>
      <c r="UVI24" s="66"/>
      <c r="UVK24" s="67"/>
      <c r="UVN24" s="66"/>
      <c r="UVP24" s="67"/>
      <c r="UVS24" s="66"/>
      <c r="UVU24" s="67"/>
      <c r="UVX24" s="66"/>
      <c r="UVZ24" s="67"/>
      <c r="UWC24" s="66"/>
      <c r="UWE24" s="67"/>
      <c r="UWH24" s="66"/>
      <c r="UWJ24" s="67"/>
      <c r="UWM24" s="66"/>
      <c r="UWO24" s="67"/>
      <c r="UWR24" s="66"/>
      <c r="UWT24" s="67"/>
      <c r="UWW24" s="66"/>
      <c r="UWY24" s="67"/>
      <c r="UXB24" s="66"/>
      <c r="UXD24" s="67"/>
      <c r="UXG24" s="66"/>
      <c r="UXI24" s="67"/>
      <c r="UXL24" s="66"/>
      <c r="UXN24" s="67"/>
      <c r="UXQ24" s="66"/>
      <c r="UXS24" s="67"/>
      <c r="UXV24" s="66"/>
      <c r="UXX24" s="67"/>
      <c r="UYA24" s="66"/>
      <c r="UYC24" s="67"/>
      <c r="UYF24" s="66"/>
      <c r="UYH24" s="67"/>
      <c r="UYK24" s="66"/>
      <c r="UYM24" s="67"/>
      <c r="UYP24" s="66"/>
      <c r="UYR24" s="67"/>
      <c r="UYU24" s="66"/>
      <c r="UYW24" s="67"/>
      <c r="UYZ24" s="66"/>
      <c r="UZB24" s="67"/>
      <c r="UZE24" s="66"/>
      <c r="UZG24" s="67"/>
      <c r="UZJ24" s="66"/>
      <c r="UZL24" s="67"/>
      <c r="UZO24" s="66"/>
      <c r="UZQ24" s="67"/>
      <c r="UZT24" s="66"/>
      <c r="UZV24" s="67"/>
      <c r="UZY24" s="66"/>
      <c r="VAA24" s="67"/>
      <c r="VAD24" s="66"/>
      <c r="VAF24" s="67"/>
      <c r="VAI24" s="66"/>
      <c r="VAK24" s="67"/>
      <c r="VAN24" s="66"/>
      <c r="VAP24" s="67"/>
      <c r="VAS24" s="66"/>
      <c r="VAU24" s="67"/>
      <c r="VAX24" s="66"/>
      <c r="VAZ24" s="67"/>
      <c r="VBC24" s="66"/>
      <c r="VBE24" s="67"/>
      <c r="VBH24" s="66"/>
      <c r="VBJ24" s="67"/>
      <c r="VBM24" s="66"/>
      <c r="VBO24" s="67"/>
      <c r="VBR24" s="66"/>
      <c r="VBT24" s="67"/>
      <c r="VBW24" s="66"/>
      <c r="VBY24" s="67"/>
      <c r="VCB24" s="66"/>
      <c r="VCD24" s="67"/>
      <c r="VCG24" s="66"/>
      <c r="VCI24" s="67"/>
      <c r="VCL24" s="66"/>
      <c r="VCN24" s="67"/>
      <c r="VCQ24" s="66"/>
      <c r="VCS24" s="67"/>
      <c r="VCV24" s="66"/>
      <c r="VCX24" s="67"/>
      <c r="VDA24" s="66"/>
      <c r="VDC24" s="67"/>
      <c r="VDF24" s="66"/>
      <c r="VDH24" s="67"/>
      <c r="VDK24" s="66"/>
      <c r="VDM24" s="67"/>
      <c r="VDP24" s="66"/>
      <c r="VDR24" s="67"/>
      <c r="VDU24" s="66"/>
      <c r="VDW24" s="67"/>
      <c r="VDZ24" s="66"/>
      <c r="VEB24" s="67"/>
      <c r="VEE24" s="66"/>
      <c r="VEG24" s="67"/>
      <c r="VEJ24" s="66"/>
      <c r="VEL24" s="67"/>
      <c r="VEO24" s="66"/>
      <c r="VEQ24" s="67"/>
      <c r="VET24" s="66"/>
      <c r="VEV24" s="67"/>
      <c r="VEY24" s="66"/>
      <c r="VFA24" s="67"/>
      <c r="VFD24" s="66"/>
      <c r="VFF24" s="67"/>
      <c r="VFI24" s="66"/>
      <c r="VFK24" s="67"/>
      <c r="VFN24" s="66"/>
      <c r="VFP24" s="67"/>
      <c r="VFS24" s="66"/>
      <c r="VFU24" s="67"/>
      <c r="VFX24" s="66"/>
      <c r="VFZ24" s="67"/>
      <c r="VGC24" s="66"/>
      <c r="VGE24" s="67"/>
      <c r="VGH24" s="66"/>
      <c r="VGJ24" s="67"/>
      <c r="VGM24" s="66"/>
      <c r="VGO24" s="67"/>
      <c r="VGR24" s="66"/>
      <c r="VGT24" s="67"/>
      <c r="VGW24" s="66"/>
      <c r="VGY24" s="67"/>
      <c r="VHB24" s="66"/>
      <c r="VHD24" s="67"/>
      <c r="VHG24" s="66"/>
      <c r="VHI24" s="67"/>
      <c r="VHL24" s="66"/>
      <c r="VHN24" s="67"/>
      <c r="VHQ24" s="66"/>
      <c r="VHS24" s="67"/>
      <c r="VHV24" s="66"/>
      <c r="VHX24" s="67"/>
      <c r="VIA24" s="66"/>
      <c r="VIC24" s="67"/>
      <c r="VIF24" s="66"/>
      <c r="VIH24" s="67"/>
      <c r="VIK24" s="66"/>
      <c r="VIM24" s="67"/>
      <c r="VIP24" s="66"/>
      <c r="VIR24" s="67"/>
      <c r="VIU24" s="66"/>
      <c r="VIW24" s="67"/>
      <c r="VIZ24" s="66"/>
      <c r="VJB24" s="67"/>
      <c r="VJE24" s="66"/>
      <c r="VJG24" s="67"/>
      <c r="VJJ24" s="66"/>
      <c r="VJL24" s="67"/>
      <c r="VJO24" s="66"/>
      <c r="VJQ24" s="67"/>
      <c r="VJT24" s="66"/>
      <c r="VJV24" s="67"/>
      <c r="VJY24" s="66"/>
      <c r="VKA24" s="67"/>
      <c r="VKD24" s="66"/>
      <c r="VKF24" s="67"/>
      <c r="VKI24" s="66"/>
      <c r="VKK24" s="67"/>
      <c r="VKN24" s="66"/>
      <c r="VKP24" s="67"/>
      <c r="VKS24" s="66"/>
      <c r="VKU24" s="67"/>
      <c r="VKX24" s="66"/>
      <c r="VKZ24" s="67"/>
      <c r="VLC24" s="66"/>
      <c r="VLE24" s="67"/>
      <c r="VLH24" s="66"/>
      <c r="VLJ24" s="67"/>
      <c r="VLM24" s="66"/>
      <c r="VLO24" s="67"/>
      <c r="VLR24" s="66"/>
      <c r="VLT24" s="67"/>
      <c r="VLW24" s="66"/>
      <c r="VLY24" s="67"/>
      <c r="VMB24" s="66"/>
      <c r="VMD24" s="67"/>
      <c r="VMG24" s="66"/>
      <c r="VMI24" s="67"/>
      <c r="VML24" s="66"/>
      <c r="VMN24" s="67"/>
      <c r="VMQ24" s="66"/>
      <c r="VMS24" s="67"/>
      <c r="VMV24" s="66"/>
      <c r="VMX24" s="67"/>
      <c r="VNA24" s="66"/>
      <c r="VNC24" s="67"/>
      <c r="VNF24" s="66"/>
      <c r="VNH24" s="67"/>
      <c r="VNK24" s="66"/>
      <c r="VNM24" s="67"/>
      <c r="VNP24" s="66"/>
      <c r="VNR24" s="67"/>
      <c r="VNU24" s="66"/>
      <c r="VNW24" s="67"/>
      <c r="VNZ24" s="66"/>
      <c r="VOB24" s="67"/>
      <c r="VOE24" s="66"/>
      <c r="VOG24" s="67"/>
      <c r="VOJ24" s="66"/>
      <c r="VOL24" s="67"/>
      <c r="VOO24" s="66"/>
      <c r="VOQ24" s="67"/>
      <c r="VOT24" s="66"/>
      <c r="VOV24" s="67"/>
      <c r="VOY24" s="66"/>
      <c r="VPA24" s="67"/>
      <c r="VPD24" s="66"/>
      <c r="VPF24" s="67"/>
      <c r="VPI24" s="66"/>
      <c r="VPK24" s="67"/>
      <c r="VPN24" s="66"/>
      <c r="VPP24" s="67"/>
      <c r="VPS24" s="66"/>
      <c r="VPU24" s="67"/>
      <c r="VPX24" s="66"/>
      <c r="VPZ24" s="67"/>
      <c r="VQC24" s="66"/>
      <c r="VQE24" s="67"/>
      <c r="VQH24" s="66"/>
      <c r="VQJ24" s="67"/>
      <c r="VQM24" s="66"/>
      <c r="VQO24" s="67"/>
      <c r="VQR24" s="66"/>
      <c r="VQT24" s="67"/>
      <c r="VQW24" s="66"/>
      <c r="VQY24" s="67"/>
      <c r="VRB24" s="66"/>
      <c r="VRD24" s="67"/>
      <c r="VRG24" s="66"/>
      <c r="VRI24" s="67"/>
      <c r="VRL24" s="66"/>
      <c r="VRN24" s="67"/>
      <c r="VRQ24" s="66"/>
      <c r="VRS24" s="67"/>
      <c r="VRV24" s="66"/>
      <c r="VRX24" s="67"/>
      <c r="VSA24" s="66"/>
      <c r="VSC24" s="67"/>
      <c r="VSF24" s="66"/>
      <c r="VSH24" s="67"/>
      <c r="VSK24" s="66"/>
      <c r="VSM24" s="67"/>
      <c r="VSP24" s="66"/>
      <c r="VSR24" s="67"/>
      <c r="VSU24" s="66"/>
      <c r="VSW24" s="67"/>
      <c r="VSZ24" s="66"/>
      <c r="VTB24" s="67"/>
      <c r="VTE24" s="66"/>
      <c r="VTG24" s="67"/>
      <c r="VTJ24" s="66"/>
      <c r="VTL24" s="67"/>
      <c r="VTO24" s="66"/>
      <c r="VTQ24" s="67"/>
      <c r="VTT24" s="66"/>
      <c r="VTV24" s="67"/>
      <c r="VTY24" s="66"/>
      <c r="VUA24" s="67"/>
      <c r="VUD24" s="66"/>
      <c r="VUF24" s="67"/>
      <c r="VUI24" s="66"/>
      <c r="VUK24" s="67"/>
      <c r="VUN24" s="66"/>
      <c r="VUP24" s="67"/>
      <c r="VUS24" s="66"/>
      <c r="VUU24" s="67"/>
      <c r="VUX24" s="66"/>
      <c r="VUZ24" s="67"/>
      <c r="VVC24" s="66"/>
      <c r="VVE24" s="67"/>
      <c r="VVH24" s="66"/>
      <c r="VVJ24" s="67"/>
      <c r="VVM24" s="66"/>
      <c r="VVO24" s="67"/>
      <c r="VVR24" s="66"/>
      <c r="VVT24" s="67"/>
      <c r="VVW24" s="66"/>
      <c r="VVY24" s="67"/>
      <c r="VWB24" s="66"/>
      <c r="VWD24" s="67"/>
      <c r="VWG24" s="66"/>
      <c r="VWI24" s="67"/>
      <c r="VWL24" s="66"/>
      <c r="VWN24" s="67"/>
      <c r="VWQ24" s="66"/>
      <c r="VWS24" s="67"/>
      <c r="VWV24" s="66"/>
      <c r="VWX24" s="67"/>
      <c r="VXA24" s="66"/>
      <c r="VXC24" s="67"/>
      <c r="VXF24" s="66"/>
      <c r="VXH24" s="67"/>
      <c r="VXK24" s="66"/>
      <c r="VXM24" s="67"/>
      <c r="VXP24" s="66"/>
      <c r="VXR24" s="67"/>
      <c r="VXU24" s="66"/>
      <c r="VXW24" s="67"/>
      <c r="VXZ24" s="66"/>
      <c r="VYB24" s="67"/>
      <c r="VYE24" s="66"/>
      <c r="VYG24" s="67"/>
      <c r="VYJ24" s="66"/>
      <c r="VYL24" s="67"/>
      <c r="VYO24" s="66"/>
      <c r="VYQ24" s="67"/>
      <c r="VYT24" s="66"/>
      <c r="VYV24" s="67"/>
      <c r="VYY24" s="66"/>
      <c r="VZA24" s="67"/>
      <c r="VZD24" s="66"/>
      <c r="VZF24" s="67"/>
      <c r="VZI24" s="66"/>
      <c r="VZK24" s="67"/>
      <c r="VZN24" s="66"/>
      <c r="VZP24" s="67"/>
      <c r="VZS24" s="66"/>
      <c r="VZU24" s="67"/>
      <c r="VZX24" s="66"/>
      <c r="VZZ24" s="67"/>
      <c r="WAC24" s="66"/>
      <c r="WAE24" s="67"/>
      <c r="WAH24" s="66"/>
      <c r="WAJ24" s="67"/>
      <c r="WAM24" s="66"/>
      <c r="WAO24" s="67"/>
      <c r="WAR24" s="66"/>
      <c r="WAT24" s="67"/>
      <c r="WAW24" s="66"/>
      <c r="WAY24" s="67"/>
      <c r="WBB24" s="66"/>
      <c r="WBD24" s="67"/>
      <c r="WBG24" s="66"/>
      <c r="WBI24" s="67"/>
      <c r="WBL24" s="66"/>
      <c r="WBN24" s="67"/>
      <c r="WBQ24" s="66"/>
      <c r="WBS24" s="67"/>
      <c r="WBV24" s="66"/>
      <c r="WBX24" s="67"/>
      <c r="WCA24" s="66"/>
      <c r="WCC24" s="67"/>
      <c r="WCF24" s="66"/>
      <c r="WCH24" s="67"/>
      <c r="WCK24" s="66"/>
      <c r="WCM24" s="67"/>
      <c r="WCP24" s="66"/>
      <c r="WCR24" s="67"/>
      <c r="WCU24" s="66"/>
      <c r="WCW24" s="67"/>
      <c r="WCZ24" s="66"/>
      <c r="WDB24" s="67"/>
      <c r="WDE24" s="66"/>
      <c r="WDG24" s="67"/>
      <c r="WDJ24" s="66"/>
      <c r="WDL24" s="67"/>
      <c r="WDO24" s="66"/>
      <c r="WDQ24" s="67"/>
      <c r="WDT24" s="66"/>
      <c r="WDV24" s="67"/>
      <c r="WDY24" s="66"/>
      <c r="WEA24" s="67"/>
      <c r="WED24" s="66"/>
      <c r="WEF24" s="67"/>
      <c r="WEI24" s="66"/>
      <c r="WEK24" s="67"/>
      <c r="WEN24" s="66"/>
      <c r="WEP24" s="67"/>
      <c r="WES24" s="66"/>
      <c r="WEU24" s="67"/>
      <c r="WEX24" s="66"/>
      <c r="WEZ24" s="67"/>
      <c r="WFC24" s="66"/>
      <c r="WFE24" s="67"/>
      <c r="WFH24" s="66"/>
      <c r="WFJ24" s="67"/>
      <c r="WFM24" s="66"/>
      <c r="WFO24" s="67"/>
      <c r="WFR24" s="66"/>
      <c r="WFT24" s="67"/>
      <c r="WFW24" s="66"/>
      <c r="WFY24" s="67"/>
      <c r="WGB24" s="66"/>
      <c r="WGD24" s="67"/>
      <c r="WGG24" s="66"/>
      <c r="WGI24" s="67"/>
      <c r="WGL24" s="66"/>
      <c r="WGN24" s="67"/>
      <c r="WGQ24" s="66"/>
      <c r="WGS24" s="67"/>
      <c r="WGV24" s="66"/>
      <c r="WGX24" s="67"/>
      <c r="WHA24" s="66"/>
      <c r="WHC24" s="67"/>
      <c r="WHF24" s="66"/>
      <c r="WHH24" s="67"/>
      <c r="WHK24" s="66"/>
      <c r="WHM24" s="67"/>
      <c r="WHP24" s="66"/>
      <c r="WHR24" s="67"/>
      <c r="WHU24" s="66"/>
      <c r="WHW24" s="67"/>
      <c r="WHZ24" s="66"/>
      <c r="WIB24" s="67"/>
      <c r="WIE24" s="66"/>
      <c r="WIG24" s="67"/>
      <c r="WIJ24" s="66"/>
      <c r="WIL24" s="67"/>
      <c r="WIO24" s="66"/>
      <c r="WIQ24" s="67"/>
      <c r="WIT24" s="66"/>
      <c r="WIV24" s="67"/>
      <c r="WIY24" s="66"/>
      <c r="WJA24" s="67"/>
      <c r="WJD24" s="66"/>
      <c r="WJF24" s="67"/>
      <c r="WJI24" s="66"/>
      <c r="WJK24" s="67"/>
      <c r="WJN24" s="66"/>
      <c r="WJP24" s="67"/>
      <c r="WJS24" s="66"/>
      <c r="WJU24" s="67"/>
      <c r="WJX24" s="66"/>
      <c r="WJZ24" s="67"/>
      <c r="WKC24" s="66"/>
      <c r="WKE24" s="67"/>
      <c r="WKH24" s="66"/>
      <c r="WKJ24" s="67"/>
      <c r="WKM24" s="66"/>
      <c r="WKO24" s="67"/>
      <c r="WKR24" s="66"/>
      <c r="WKT24" s="67"/>
      <c r="WKW24" s="66"/>
      <c r="WKY24" s="67"/>
      <c r="WLB24" s="66"/>
      <c r="WLD24" s="67"/>
      <c r="WLG24" s="66"/>
      <c r="WLI24" s="67"/>
      <c r="WLL24" s="66"/>
      <c r="WLN24" s="67"/>
      <c r="WLQ24" s="66"/>
      <c r="WLS24" s="67"/>
      <c r="WLV24" s="66"/>
      <c r="WLX24" s="67"/>
      <c r="WMA24" s="66"/>
      <c r="WMC24" s="67"/>
      <c r="WMF24" s="66"/>
      <c r="WMH24" s="67"/>
      <c r="WMK24" s="66"/>
      <c r="WMM24" s="67"/>
      <c r="WMP24" s="66"/>
      <c r="WMR24" s="67"/>
      <c r="WMU24" s="66"/>
      <c r="WMW24" s="67"/>
      <c r="WMZ24" s="66"/>
      <c r="WNB24" s="67"/>
      <c r="WNE24" s="66"/>
      <c r="WNG24" s="67"/>
      <c r="WNJ24" s="66"/>
      <c r="WNL24" s="67"/>
      <c r="WNO24" s="66"/>
      <c r="WNQ24" s="67"/>
      <c r="WNT24" s="66"/>
      <c r="WNV24" s="67"/>
      <c r="WNY24" s="66"/>
      <c r="WOA24" s="67"/>
      <c r="WOD24" s="66"/>
      <c r="WOF24" s="67"/>
      <c r="WOI24" s="66"/>
      <c r="WOK24" s="67"/>
      <c r="WON24" s="66"/>
      <c r="WOP24" s="67"/>
      <c r="WOS24" s="66"/>
      <c r="WOU24" s="67"/>
      <c r="WOX24" s="66"/>
      <c r="WOZ24" s="67"/>
      <c r="WPC24" s="66"/>
      <c r="WPE24" s="67"/>
      <c r="WPH24" s="66"/>
      <c r="WPJ24" s="67"/>
      <c r="WPM24" s="66"/>
      <c r="WPO24" s="67"/>
      <c r="WPR24" s="66"/>
      <c r="WPT24" s="67"/>
      <c r="WPW24" s="66"/>
      <c r="WPY24" s="67"/>
      <c r="WQB24" s="66"/>
      <c r="WQD24" s="67"/>
      <c r="WQG24" s="66"/>
      <c r="WQI24" s="67"/>
      <c r="WQL24" s="66"/>
      <c r="WQN24" s="67"/>
      <c r="WQQ24" s="66"/>
      <c r="WQS24" s="67"/>
      <c r="WQV24" s="66"/>
      <c r="WQX24" s="67"/>
      <c r="WRA24" s="66"/>
      <c r="WRC24" s="67"/>
      <c r="WRF24" s="66"/>
      <c r="WRH24" s="67"/>
      <c r="WRK24" s="66"/>
      <c r="WRM24" s="67"/>
      <c r="WRP24" s="66"/>
      <c r="WRR24" s="67"/>
      <c r="WRU24" s="66"/>
      <c r="WRW24" s="67"/>
      <c r="WRZ24" s="66"/>
      <c r="WSB24" s="67"/>
      <c r="WSE24" s="66"/>
      <c r="WSG24" s="67"/>
      <c r="WSJ24" s="66"/>
      <c r="WSL24" s="67"/>
      <c r="WSO24" s="66"/>
      <c r="WSQ24" s="67"/>
      <c r="WST24" s="66"/>
      <c r="WSV24" s="67"/>
      <c r="WSY24" s="66"/>
      <c r="WTA24" s="67"/>
      <c r="WTD24" s="66"/>
      <c r="WTF24" s="67"/>
      <c r="WTI24" s="66"/>
      <c r="WTK24" s="67"/>
      <c r="WTN24" s="66"/>
      <c r="WTP24" s="67"/>
      <c r="WTS24" s="66"/>
      <c r="WTU24" s="67"/>
      <c r="WTX24" s="66"/>
      <c r="WTZ24" s="67"/>
      <c r="WUC24" s="66"/>
      <c r="WUE24" s="67"/>
      <c r="WUH24" s="66"/>
      <c r="WUJ24" s="67"/>
      <c r="WUM24" s="66"/>
      <c r="WUO24" s="67"/>
      <c r="WUR24" s="66"/>
      <c r="WUT24" s="67"/>
      <c r="WUW24" s="66"/>
      <c r="WUY24" s="67"/>
      <c r="WVB24" s="66"/>
      <c r="WVD24" s="67"/>
      <c r="WVG24" s="66"/>
      <c r="WVI24" s="67"/>
      <c r="WVL24" s="66"/>
      <c r="WVN24" s="67"/>
      <c r="WVQ24" s="66"/>
      <c r="WVS24" s="67"/>
      <c r="WVV24" s="66"/>
      <c r="WVX24" s="67"/>
      <c r="WWA24" s="66"/>
      <c r="WWC24" s="67"/>
      <c r="WWF24" s="66"/>
      <c r="WWH24" s="67"/>
      <c r="WWK24" s="66"/>
      <c r="WWM24" s="67"/>
      <c r="WWP24" s="66"/>
      <c r="WWR24" s="67"/>
      <c r="WWU24" s="66"/>
      <c r="WWW24" s="67"/>
      <c r="WWZ24" s="66"/>
      <c r="WXB24" s="67"/>
      <c r="WXE24" s="66"/>
      <c r="WXG24" s="67"/>
      <c r="WXJ24" s="66"/>
      <c r="WXL24" s="67"/>
      <c r="WXO24" s="66"/>
      <c r="WXQ24" s="67"/>
      <c r="WXT24" s="66"/>
      <c r="WXV24" s="67"/>
      <c r="WXY24" s="66"/>
      <c r="WYA24" s="67"/>
      <c r="WYD24" s="66"/>
      <c r="WYF24" s="67"/>
      <c r="WYI24" s="66"/>
      <c r="WYK24" s="67"/>
      <c r="WYN24" s="66"/>
      <c r="WYP24" s="67"/>
      <c r="WYS24" s="66"/>
      <c r="WYU24" s="67"/>
      <c r="WYX24" s="66"/>
      <c r="WYZ24" s="67"/>
      <c r="WZC24" s="66"/>
      <c r="WZE24" s="67"/>
      <c r="WZH24" s="66"/>
      <c r="WZJ24" s="67"/>
      <c r="WZM24" s="66"/>
      <c r="WZO24" s="67"/>
      <c r="WZR24" s="66"/>
      <c r="WZT24" s="67"/>
      <c r="WZW24" s="66"/>
      <c r="WZY24" s="67"/>
      <c r="XAB24" s="66"/>
      <c r="XAD24" s="67"/>
      <c r="XAG24" s="66"/>
      <c r="XAI24" s="67"/>
      <c r="XAL24" s="66"/>
      <c r="XAN24" s="67"/>
      <c r="XAQ24" s="66"/>
      <c r="XAS24" s="67"/>
      <c r="XAV24" s="66"/>
      <c r="XAX24" s="67"/>
      <c r="XBA24" s="66"/>
      <c r="XBC24" s="67"/>
      <c r="XBF24" s="66"/>
      <c r="XBH24" s="67"/>
      <c r="XBK24" s="66"/>
      <c r="XBM24" s="67"/>
      <c r="XBP24" s="66"/>
      <c r="XBR24" s="67"/>
      <c r="XBU24" s="66"/>
      <c r="XBW24" s="67"/>
      <c r="XBZ24" s="66"/>
      <c r="XCB24" s="67"/>
      <c r="XCE24" s="66"/>
      <c r="XCG24" s="67"/>
      <c r="XCJ24" s="66"/>
      <c r="XCL24" s="67"/>
      <c r="XCO24" s="66"/>
      <c r="XCQ24" s="67"/>
      <c r="XCT24" s="66"/>
      <c r="XCV24" s="67"/>
      <c r="XCY24" s="66"/>
      <c r="XDA24" s="67"/>
      <c r="XDD24" s="66"/>
      <c r="XDF24" s="67"/>
      <c r="XDI24" s="66"/>
      <c r="XDK24" s="67"/>
      <c r="XDN24" s="66"/>
      <c r="XDP24" s="67"/>
      <c r="XDS24" s="66"/>
      <c r="XDU24" s="67"/>
      <c r="XDX24" s="66"/>
      <c r="XDZ24" s="67"/>
      <c r="XEC24" s="66"/>
      <c r="XEE24" s="67"/>
      <c r="XEH24" s="66"/>
      <c r="XEJ24" s="67"/>
      <c r="XEM24" s="66"/>
      <c r="XEO24" s="67"/>
      <c r="XER24" s="66"/>
      <c r="XET24" s="67"/>
      <c r="XEW24" s="66"/>
      <c r="XEY24" s="67"/>
    </row>
    <row r="25" spans="1:1024 1027:2047 2049:3072 3074:4094 4097:5119 5122:6144 6147:7167 7169:8192 8194:9214 9217:10239 10242:11264 11267:12287 12289:13312 13314:14334 14337:15359 15362:16384" ht="17.100000000000001" customHeight="1">
      <c r="B25" s="20" t="s">
        <v>32</v>
      </c>
      <c r="D25" s="21"/>
    </row>
    <row r="26" spans="1:1024 1027:2047 2049:3072 3074:4094 4097:5119 5122:6144 6147:7167 7169:8192 8194:9214 9217:10239 10242:11264 11267:12287 12289:13312 13314:14334 14337:15359 15362:16384" ht="17.100000000000001" customHeight="1">
      <c r="B26" s="22"/>
    </row>
    <row r="27" spans="1:1024 1027:2047 2049:3072 3074:4094 4097:5119 5122:6144 6147:7167 7169:8192 8194:9214 9217:10239 10242:11264 11267:12287 12289:13312 13314:14334 14337:15359 15362:16384" ht="17.100000000000001" customHeight="1">
      <c r="B27" s="20" t="s">
        <v>139</v>
      </c>
    </row>
    <row r="28" spans="1:1024 1027:2047 2049:3072 3074:4094 4097:5119 5122:6144 6147:7167 7169:8192 8194:9214 9217:10239 10242:11264 11267:12287 12289:13312 13314:14334 14337:15359 15362:16384" ht="17.100000000000001" customHeight="1">
      <c r="D28" s="23"/>
    </row>
    <row r="29" spans="1:1024 1027:2047 2049:3072 3074:4094 4097:5119 5122:6144 6147:7167 7169:8192 8194:9214 9217:10239 10242:11264 11267:12287 12289:13312 13314:14334 14337:15359 15362:16384" ht="17.100000000000001" customHeight="1">
      <c r="B29" s="20" t="s">
        <v>39</v>
      </c>
    </row>
    <row r="30" spans="1:1024 1027:2047 2049:3072 3074:4094 4097:5119 5122:6144 6147:7167 7169:8192 8194:9214 9217:10239 10242:11264 11267:12287 12289:13312 13314:14334 14337:15359 15362:16384" ht="17.100000000000001" customHeight="1">
      <c r="D30" s="23"/>
    </row>
    <row r="31" spans="1:1024 1027:2047 2049:3072 3074:4094 4097:5119 5122:6144 6147:7167 7169:8192 8194:9214 9217:10239 10242:11264 11267:12287 12289:13312 13314:14334 14337:15359 15362:16384" ht="27" customHeight="1">
      <c r="B31" s="22"/>
    </row>
    <row r="32" spans="1:1024 1027:2047 2049:3072 3074:4094 4097:5119 5122:6144 6147:7167 7169:8192 8194:9214 9217:10239 10242:11264 11267:12287 12289:13312 13314:14334 14337:15359 15362:16384" ht="16.5" customHeight="1">
      <c r="B32" s="223" t="s">
        <v>204</v>
      </c>
      <c r="C32" s="224"/>
      <c r="D32" s="21"/>
      <c r="E32" s="21"/>
    </row>
    <row r="33" spans="2:3" ht="24.95" customHeight="1">
      <c r="B33" s="225"/>
      <c r="C33" s="226"/>
    </row>
    <row r="34" spans="2:3" ht="16.5" customHeight="1">
      <c r="B34" s="225"/>
      <c r="C34" s="226"/>
    </row>
    <row r="35" spans="2:3" ht="24.95" customHeight="1">
      <c r="B35" s="225"/>
      <c r="C35" s="226"/>
    </row>
    <row r="36" spans="2:3" ht="37.5" customHeight="1">
      <c r="B36" s="227"/>
      <c r="C36" s="228"/>
    </row>
    <row r="37" spans="2:3" ht="24.75" customHeight="1"/>
    <row r="38" spans="2:3"/>
    <row r="39" spans="2:3" ht="25.5" customHeight="1"/>
    <row r="40" spans="2:3"/>
    <row r="41" spans="2:3"/>
    <row r="42" spans="2:3"/>
    <row r="43" spans="2:3"/>
    <row r="44" spans="2:3"/>
    <row r="45" spans="2:3"/>
    <row r="46" spans="2:3"/>
    <row r="47" spans="2:3"/>
    <row r="48" spans="2:3"/>
    <row r="49"/>
    <row r="50" ht="15" customHeight="1"/>
    <row r="53"/>
    <row r="54"/>
    <row r="55" ht="15" customHeight="1"/>
    <row r="56" ht="15" customHeight="1"/>
    <row r="57"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sheetData>
  <mergeCells count="1">
    <mergeCell ref="B32:C36"/>
  </mergeCell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C00000"/>
  </sheetPr>
  <dimension ref="A1:L31"/>
  <sheetViews>
    <sheetView showGridLines="0" zoomScaleNormal="100" workbookViewId="0">
      <selection activeCell="J13" sqref="J13"/>
    </sheetView>
  </sheetViews>
  <sheetFormatPr baseColWidth="10" defaultColWidth="8.7109375" defaultRowHeight="15"/>
  <cols>
    <col min="1" max="1" width="91.28515625" bestFit="1" customWidth="1"/>
    <col min="2" max="2" width="12.7109375" customWidth="1"/>
    <col min="3" max="3" width="13.42578125" customWidth="1"/>
    <col min="4" max="4" width="14.42578125" customWidth="1"/>
    <col min="5" max="5" width="14.140625" bestFit="1" customWidth="1"/>
    <col min="6" max="7" width="12.7109375" bestFit="1" customWidth="1"/>
    <col min="8" max="9" width="12.85546875" customWidth="1"/>
    <col min="10" max="10" width="21.7109375" bestFit="1" customWidth="1"/>
  </cols>
  <sheetData>
    <row r="1" spans="1:12" ht="40.5" customHeight="1">
      <c r="A1" s="241" t="s">
        <v>179</v>
      </c>
      <c r="B1" s="241"/>
      <c r="C1" s="241"/>
      <c r="D1" s="241"/>
      <c r="E1" s="241"/>
      <c r="F1" s="241"/>
      <c r="G1" s="118"/>
      <c r="H1" s="118"/>
      <c r="I1" s="118"/>
      <c r="J1" s="119"/>
      <c r="K1" s="119"/>
      <c r="L1" s="119"/>
    </row>
    <row r="2" spans="1:12" ht="16.5">
      <c r="F2" s="127"/>
      <c r="G2" s="248" t="s">
        <v>180</v>
      </c>
      <c r="H2" s="248"/>
    </row>
    <row r="3" spans="1:12">
      <c r="B3" s="81">
        <v>44651</v>
      </c>
      <c r="C3" s="81">
        <v>44926</v>
      </c>
      <c r="D3" s="81">
        <v>45016</v>
      </c>
      <c r="E3" s="81">
        <v>45107</v>
      </c>
      <c r="F3" s="81">
        <v>45199</v>
      </c>
      <c r="G3" s="81">
        <v>45291</v>
      </c>
      <c r="H3" s="81">
        <v>45382</v>
      </c>
      <c r="I3" s="81">
        <v>45473</v>
      </c>
    </row>
    <row r="4" spans="1:12">
      <c r="A4" s="155" t="s">
        <v>55</v>
      </c>
      <c r="B4" s="40">
        <v>2.0529999999999999</v>
      </c>
      <c r="C4" s="40">
        <v>2.012</v>
      </c>
      <c r="D4" s="41">
        <v>1.981255416397476</v>
      </c>
      <c r="E4" s="41">
        <v>1.9733740565014488</v>
      </c>
      <c r="F4" s="41">
        <v>1.9813694489241083</v>
      </c>
      <c r="G4" s="41">
        <v>1.9957472560878107</v>
      </c>
      <c r="H4" s="41">
        <v>1.9770390898824</v>
      </c>
      <c r="I4" s="41">
        <v>1.9662501218068533</v>
      </c>
    </row>
    <row r="5" spans="1:12">
      <c r="A5" s="155" t="s">
        <v>140</v>
      </c>
      <c r="B5" s="42">
        <v>9282</v>
      </c>
      <c r="C5" s="42">
        <v>8360</v>
      </c>
      <c r="D5" s="43">
        <v>8508.645803703761</v>
      </c>
      <c r="E5" s="43">
        <v>8832.7414616577098</v>
      </c>
      <c r="F5" s="43">
        <v>8811.0336329593483</v>
      </c>
      <c r="G5" s="43">
        <v>9213.505880887029</v>
      </c>
      <c r="H5" s="43">
        <v>9259.54150288655</v>
      </c>
      <c r="I5" s="43">
        <v>9214.1086342566105</v>
      </c>
      <c r="J5" s="156"/>
    </row>
    <row r="6" spans="1:12">
      <c r="A6" s="36" t="s">
        <v>90</v>
      </c>
      <c r="B6" s="39">
        <v>-647</v>
      </c>
      <c r="C6" s="39">
        <v>-462</v>
      </c>
      <c r="D6" s="39">
        <v>-461.63754547852091</v>
      </c>
      <c r="E6" s="39">
        <v>-461.77444472282048</v>
      </c>
      <c r="F6" s="39">
        <v>-485.39596318455813</v>
      </c>
      <c r="G6" s="39">
        <v>-409.61011131892525</v>
      </c>
      <c r="H6" s="39">
        <v>-448.33223061550694</v>
      </c>
      <c r="I6" s="39">
        <v>-428.4615385804405</v>
      </c>
      <c r="J6" s="117"/>
    </row>
    <row r="7" spans="1:12" s="79" customFormat="1" ht="15" customHeight="1">
      <c r="A7" s="161" t="s">
        <v>91</v>
      </c>
      <c r="B7" s="80">
        <v>-1011</v>
      </c>
      <c r="C7" s="80">
        <v>-854</v>
      </c>
      <c r="D7" s="80">
        <v>-947.7698034137494</v>
      </c>
      <c r="E7" s="80">
        <v>-981.060152003913</v>
      </c>
      <c r="F7" s="80">
        <v>-972.99026004540485</v>
      </c>
      <c r="G7" s="80">
        <v>-1161.3258058124507</v>
      </c>
      <c r="H7" s="80">
        <v>-1108.8153569266253</v>
      </c>
      <c r="I7" s="80">
        <v>-1143.5615427648152</v>
      </c>
      <c r="J7" s="156"/>
    </row>
    <row r="8" spans="1:12" s="79" customFormat="1" ht="15" customHeight="1">
      <c r="A8" s="161" t="s">
        <v>214</v>
      </c>
      <c r="B8" s="157" t="s">
        <v>215</v>
      </c>
      <c r="C8" s="157" t="s">
        <v>215</v>
      </c>
      <c r="D8" s="157" t="s">
        <v>215</v>
      </c>
      <c r="E8" s="157" t="s">
        <v>215</v>
      </c>
      <c r="F8" s="157" t="s">
        <v>215</v>
      </c>
      <c r="G8" s="80">
        <v>-40</v>
      </c>
      <c r="H8" s="80">
        <v>-75.365985412702997</v>
      </c>
      <c r="I8" s="80" t="s">
        <v>215</v>
      </c>
      <c r="J8" s="156"/>
    </row>
    <row r="9" spans="1:12" s="79" customFormat="1">
      <c r="A9" s="161" t="s">
        <v>92</v>
      </c>
      <c r="B9" s="80">
        <v>-2625</v>
      </c>
      <c r="C9" s="80">
        <v>-2485</v>
      </c>
      <c r="D9" s="80">
        <v>-2452.77573579</v>
      </c>
      <c r="E9" s="80">
        <v>-2477.4965059600004</v>
      </c>
      <c r="F9" s="80">
        <v>-2412.8927564599999</v>
      </c>
      <c r="G9" s="80">
        <v>-2284</v>
      </c>
      <c r="H9" s="80">
        <v>-2277.5772005700005</v>
      </c>
      <c r="I9" s="80">
        <v>-2235.8001618799999</v>
      </c>
    </row>
    <row r="10" spans="1:12" s="79" customFormat="1">
      <c r="A10" s="78" t="s">
        <v>93</v>
      </c>
      <c r="B10" s="80">
        <v>638</v>
      </c>
      <c r="C10" s="80">
        <v>646</v>
      </c>
      <c r="D10" s="80">
        <v>621.93202649000034</v>
      </c>
      <c r="E10" s="80">
        <v>616.52783119000208</v>
      </c>
      <c r="F10" s="80">
        <v>573.61733096000034</v>
      </c>
      <c r="G10" s="80">
        <v>529</v>
      </c>
      <c r="H10" s="80">
        <v>528.54899663999879</v>
      </c>
      <c r="I10" s="80">
        <v>462.82340473000045</v>
      </c>
    </row>
    <row r="11" spans="1:12">
      <c r="A11" s="36" t="s">
        <v>94</v>
      </c>
      <c r="B11" s="39">
        <v>-5</v>
      </c>
      <c r="C11" s="39">
        <v>-109</v>
      </c>
      <c r="D11" s="39">
        <v>-62.202353685988555</v>
      </c>
      <c r="E11" s="39">
        <v>-66.903946717248573</v>
      </c>
      <c r="F11" s="39">
        <v>-64.406928919000848</v>
      </c>
      <c r="G11" s="39">
        <v>-14</v>
      </c>
      <c r="H11" s="39">
        <v>-57.788137647619124</v>
      </c>
      <c r="I11" s="39">
        <v>-93.214816983758283</v>
      </c>
    </row>
    <row r="12" spans="1:12">
      <c r="A12" s="36" t="s">
        <v>95</v>
      </c>
      <c r="B12" s="39">
        <v>2958</v>
      </c>
      <c r="C12" s="39">
        <v>3244</v>
      </c>
      <c r="D12" s="39">
        <v>2995.5782604284395</v>
      </c>
      <c r="E12" s="39">
        <v>2846.517882826628</v>
      </c>
      <c r="F12" s="39">
        <v>3107.8886637808746</v>
      </c>
      <c r="G12" s="39">
        <v>2509</v>
      </c>
      <c r="H12" s="39">
        <v>2443.3611104651691</v>
      </c>
      <c r="I12" s="39">
        <v>2537.5652137631519</v>
      </c>
    </row>
    <row r="13" spans="1:12">
      <c r="A13" s="36" t="s">
        <v>96</v>
      </c>
      <c r="B13" s="39">
        <v>-90</v>
      </c>
      <c r="C13" s="39">
        <v>-277</v>
      </c>
      <c r="D13" s="39">
        <v>-84.657000240954886</v>
      </c>
      <c r="E13" s="39">
        <v>-167.43529638585628</v>
      </c>
      <c r="F13" s="39">
        <v>-244.6149925615463</v>
      </c>
      <c r="G13" s="39">
        <v>-298</v>
      </c>
      <c r="H13" s="39">
        <v>-136.69924264711344</v>
      </c>
      <c r="I13" s="39">
        <v>-237.78051059360251</v>
      </c>
    </row>
    <row r="14" spans="1:12">
      <c r="A14" s="36" t="s">
        <v>97</v>
      </c>
      <c r="B14" s="39">
        <v>1102</v>
      </c>
      <c r="C14" s="39">
        <v>1486</v>
      </c>
      <c r="D14" s="39">
        <v>1493.8008959700001</v>
      </c>
      <c r="E14" s="39">
        <v>1486.2172690499999</v>
      </c>
      <c r="F14" s="39">
        <v>1476.58893476</v>
      </c>
      <c r="G14" s="39">
        <v>1557</v>
      </c>
      <c r="H14" s="39">
        <v>1535.37276683</v>
      </c>
      <c r="I14" s="39">
        <v>1529.9698204900001</v>
      </c>
    </row>
    <row r="15" spans="1:12">
      <c r="A15" s="36" t="s">
        <v>98</v>
      </c>
      <c r="B15" s="39">
        <v>-72</v>
      </c>
      <c r="C15" s="39">
        <v>-266</v>
      </c>
      <c r="D15" s="39">
        <v>-223.21068825562716</v>
      </c>
      <c r="E15" s="39">
        <v>-231.11993258853209</v>
      </c>
      <c r="F15" s="39">
        <v>-284.35479161861934</v>
      </c>
      <c r="G15" s="39">
        <v>-64</v>
      </c>
      <c r="H15" s="39">
        <v>-125.06317195273213</v>
      </c>
      <c r="I15" s="39">
        <v>-138.40781839354196</v>
      </c>
    </row>
    <row r="16" spans="1:12">
      <c r="A16" s="78" t="s">
        <v>99</v>
      </c>
      <c r="B16" s="39">
        <v>-343</v>
      </c>
      <c r="C16" s="39">
        <v>-249</v>
      </c>
      <c r="D16" s="39">
        <v>-268.99705296614587</v>
      </c>
      <c r="E16" s="39">
        <v>-277.80786360706412</v>
      </c>
      <c r="F16" s="39">
        <v>-289.05730142759143</v>
      </c>
      <c r="G16" s="39">
        <v>-311</v>
      </c>
      <c r="H16" s="39">
        <v>-309.24992854181033</v>
      </c>
      <c r="I16" s="39">
        <v>-321.09342515151803</v>
      </c>
    </row>
    <row r="17" spans="1:9">
      <c r="A17" s="36" t="s">
        <v>100</v>
      </c>
      <c r="B17" s="39">
        <v>87</v>
      </c>
      <c r="C17" s="39">
        <v>203</v>
      </c>
      <c r="D17" s="39">
        <v>209.57811193157258</v>
      </c>
      <c r="E17" s="39">
        <v>236.80723776337635</v>
      </c>
      <c r="F17" s="39">
        <v>220.88798989593963</v>
      </c>
      <c r="G17" s="39">
        <v>113</v>
      </c>
      <c r="H17" s="39">
        <v>177.35036165582605</v>
      </c>
      <c r="I17" s="39">
        <v>143.49817699585688</v>
      </c>
    </row>
    <row r="18" spans="1:9">
      <c r="A18" s="158" t="s">
        <v>101</v>
      </c>
      <c r="B18" s="159">
        <v>9273</v>
      </c>
      <c r="C18" s="159">
        <v>9235</v>
      </c>
      <c r="D18" s="160">
        <v>9328.2849186927851</v>
      </c>
      <c r="E18" s="160">
        <v>9355.2135405022818</v>
      </c>
      <c r="F18" s="160">
        <v>9436.3035581394452</v>
      </c>
      <c r="G18" s="160">
        <v>9340.2823480584429</v>
      </c>
      <c r="H18" s="160">
        <v>9405.2834841634321</v>
      </c>
      <c r="I18" s="160">
        <v>9289.6454358879437</v>
      </c>
    </row>
    <row r="19" spans="1:9">
      <c r="A19" s="155" t="s">
        <v>56</v>
      </c>
      <c r="B19" s="42">
        <v>4517</v>
      </c>
      <c r="C19" s="42">
        <v>4591</v>
      </c>
      <c r="D19" s="43">
        <v>4708</v>
      </c>
      <c r="E19" s="43">
        <v>4740.7198395442601</v>
      </c>
      <c r="F19" s="43">
        <v>4762.5159271851444</v>
      </c>
      <c r="G19" s="43">
        <v>4680.0927920916738</v>
      </c>
      <c r="H19" s="43">
        <v>4757.2572197926856</v>
      </c>
      <c r="I19" s="43">
        <v>4724.5491979153658</v>
      </c>
    </row>
    <row r="20" spans="1:9">
      <c r="A20" s="36" t="s">
        <v>102</v>
      </c>
      <c r="B20" s="39">
        <v>2831</v>
      </c>
      <c r="C20" s="39">
        <v>2378</v>
      </c>
      <c r="D20" s="39">
        <v>2463</v>
      </c>
      <c r="E20" s="39">
        <v>2475</v>
      </c>
      <c r="F20" s="39">
        <v>2354</v>
      </c>
      <c r="G20" s="39">
        <v>2318</v>
      </c>
      <c r="H20" s="39">
        <v>2438</v>
      </c>
      <c r="I20" s="39">
        <v>2350</v>
      </c>
    </row>
    <row r="21" spans="1:9">
      <c r="A21" s="36" t="s">
        <v>103</v>
      </c>
      <c r="B21" s="39">
        <v>639</v>
      </c>
      <c r="C21" s="39">
        <v>617</v>
      </c>
      <c r="D21" s="39">
        <v>683</v>
      </c>
      <c r="E21" s="39">
        <v>667</v>
      </c>
      <c r="F21" s="39">
        <v>732</v>
      </c>
      <c r="G21" s="39">
        <v>635</v>
      </c>
      <c r="H21" s="39">
        <v>702</v>
      </c>
      <c r="I21" s="39">
        <v>671</v>
      </c>
    </row>
    <row r="22" spans="1:9">
      <c r="A22" s="36" t="s">
        <v>104</v>
      </c>
      <c r="B22" s="39">
        <v>643</v>
      </c>
      <c r="C22" s="39">
        <v>699</v>
      </c>
      <c r="D22" s="39">
        <v>696</v>
      </c>
      <c r="E22" s="39">
        <v>706</v>
      </c>
      <c r="F22" s="39">
        <v>714</v>
      </c>
      <c r="G22" s="39">
        <v>572</v>
      </c>
      <c r="H22" s="39">
        <v>584</v>
      </c>
      <c r="I22" s="39">
        <v>603</v>
      </c>
    </row>
    <row r="23" spans="1:9">
      <c r="A23" s="36" t="s">
        <v>105</v>
      </c>
      <c r="B23" s="39">
        <v>268</v>
      </c>
      <c r="C23" s="39">
        <v>289</v>
      </c>
      <c r="D23" s="39">
        <v>291</v>
      </c>
      <c r="E23" s="39">
        <v>286</v>
      </c>
      <c r="F23" s="39">
        <v>277</v>
      </c>
      <c r="G23" s="39">
        <v>303</v>
      </c>
      <c r="H23" s="39">
        <v>301</v>
      </c>
      <c r="I23" s="39">
        <v>309</v>
      </c>
    </row>
    <row r="24" spans="1:9">
      <c r="A24" s="36" t="s">
        <v>106</v>
      </c>
      <c r="B24" s="39">
        <v>2290</v>
      </c>
      <c r="C24" s="39">
        <v>2398</v>
      </c>
      <c r="D24" s="39">
        <v>2403</v>
      </c>
      <c r="E24" s="39">
        <v>2458</v>
      </c>
      <c r="F24" s="39">
        <v>2424</v>
      </c>
      <c r="G24" s="39">
        <v>2538</v>
      </c>
      <c r="H24" s="39">
        <v>2537</v>
      </c>
      <c r="I24" s="39">
        <v>2547</v>
      </c>
    </row>
    <row r="25" spans="1:9">
      <c r="A25" s="36" t="s">
        <v>107</v>
      </c>
      <c r="B25" s="39">
        <v>-2042</v>
      </c>
      <c r="C25" s="39">
        <v>-2022</v>
      </c>
      <c r="D25" s="39">
        <v>-2067</v>
      </c>
      <c r="E25" s="39">
        <v>-2080.6081461914446</v>
      </c>
      <c r="F25" s="39">
        <v>-2067.6130748939231</v>
      </c>
      <c r="G25" s="39">
        <v>-1972.5846419058425</v>
      </c>
      <c r="H25" s="39">
        <v>-2033.039708937481</v>
      </c>
      <c r="I25" s="39">
        <v>-2021.6046159052148</v>
      </c>
    </row>
    <row r="26" spans="1:9">
      <c r="A26" s="155" t="s">
        <v>108</v>
      </c>
      <c r="B26" s="42">
        <v>4629</v>
      </c>
      <c r="C26" s="42">
        <v>4359</v>
      </c>
      <c r="D26" s="43">
        <v>4469</v>
      </c>
      <c r="E26" s="43">
        <v>4511.3918538085554</v>
      </c>
      <c r="F26" s="43">
        <v>4433.3869251060769</v>
      </c>
      <c r="G26" s="43">
        <v>4393.4153580941575</v>
      </c>
      <c r="H26" s="43">
        <v>4528.960291062519</v>
      </c>
      <c r="I26" s="43">
        <v>4458.3953840947852</v>
      </c>
    </row>
    <row r="27" spans="1:9">
      <c r="A27" s="36" t="s">
        <v>109</v>
      </c>
      <c r="B27" s="39">
        <v>478</v>
      </c>
      <c r="C27" s="39">
        <v>514.70000000000005</v>
      </c>
      <c r="D27" s="39">
        <v>556</v>
      </c>
      <c r="E27" s="39">
        <v>554.04187601504896</v>
      </c>
      <c r="F27" s="39">
        <v>589.35075496734839</v>
      </c>
      <c r="G27" s="39">
        <v>593.59023405719495</v>
      </c>
      <c r="H27" s="39">
        <v>584.73053231055189</v>
      </c>
      <c r="I27" s="39">
        <v>586.26296877791935</v>
      </c>
    </row>
    <row r="28" spans="1:9">
      <c r="A28" s="36" t="s">
        <v>110</v>
      </c>
      <c r="B28" s="39">
        <v>-497</v>
      </c>
      <c r="C28" s="39">
        <v>-392.9</v>
      </c>
      <c r="D28" s="39">
        <v>-437</v>
      </c>
      <c r="E28" s="39">
        <v>-446.68756936443594</v>
      </c>
      <c r="F28" s="39">
        <v>-388.08210626657331</v>
      </c>
      <c r="G28" s="39">
        <v>-447.16051173180205</v>
      </c>
      <c r="H28" s="39">
        <v>-438.93782974747165</v>
      </c>
      <c r="I28" s="39">
        <v>-425.12376812885827</v>
      </c>
    </row>
    <row r="29" spans="1:9">
      <c r="A29" s="36" t="s">
        <v>111</v>
      </c>
      <c r="B29" s="39">
        <v>-989</v>
      </c>
      <c r="C29" s="39">
        <v>-972.1</v>
      </c>
      <c r="D29" s="39">
        <v>-1004</v>
      </c>
      <c r="E29" s="39">
        <v>-1022.1598460086007</v>
      </c>
      <c r="F29" s="39">
        <v>-1027.4721372229542</v>
      </c>
      <c r="G29" s="39">
        <v>-996.55956157787557</v>
      </c>
      <c r="H29" s="39">
        <v>-1050.3432555329136</v>
      </c>
      <c r="I29" s="39">
        <v>-1016.4796353484801</v>
      </c>
    </row>
    <row r="30" spans="1:9">
      <c r="A30" s="36" t="s">
        <v>112</v>
      </c>
      <c r="B30" s="39">
        <v>742</v>
      </c>
      <c r="C30" s="39">
        <v>800.7</v>
      </c>
      <c r="D30" s="39">
        <v>817</v>
      </c>
      <c r="E30" s="39">
        <v>836.92859530999999</v>
      </c>
      <c r="F30" s="39">
        <v>835.1897994200001</v>
      </c>
      <c r="G30" s="39">
        <v>822.86229689999993</v>
      </c>
      <c r="H30" s="39">
        <v>822.68376078999995</v>
      </c>
      <c r="I30" s="39">
        <v>786.37166897999998</v>
      </c>
    </row>
    <row r="31" spans="1:9">
      <c r="A31" s="63" t="s">
        <v>113</v>
      </c>
      <c r="B31" s="39">
        <v>154</v>
      </c>
      <c r="C31" s="39">
        <v>281.89999999999998</v>
      </c>
      <c r="D31" s="39">
        <v>307</v>
      </c>
      <c r="E31" s="39">
        <v>307.20492977999999</v>
      </c>
      <c r="F31" s="39">
        <v>320.14269117999999</v>
      </c>
      <c r="G31" s="39">
        <v>313.94497634999999</v>
      </c>
      <c r="H31" s="39">
        <v>310.16372091</v>
      </c>
      <c r="I31" s="39">
        <v>335.12257953999995</v>
      </c>
    </row>
  </sheetData>
  <mergeCells count="2">
    <mergeCell ref="A1:F1"/>
    <mergeCell ref="G2:H2"/>
  </mergeCells>
  <pageMargins left="0.7" right="0.7" top="0.75" bottom="0.75" header="0.3" footer="0.3"/>
  <pageSetup paperSize="9" scale="4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50"/>
  <sheetViews>
    <sheetView showGridLines="0" zoomScale="60" zoomScaleNormal="60" workbookViewId="0">
      <selection activeCell="G27" sqref="G27"/>
    </sheetView>
  </sheetViews>
  <sheetFormatPr baseColWidth="10"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4" t="s">
        <v>32</v>
      </c>
      <c r="B1" s="2"/>
      <c r="C1" s="2"/>
      <c r="D1" s="24"/>
      <c r="E1" s="24"/>
      <c r="F1" s="24"/>
      <c r="G1" s="24"/>
    </row>
    <row r="2" spans="1:7" ht="68.45" customHeight="1">
      <c r="A2" s="4"/>
    </row>
    <row r="3" spans="1:7" ht="31.5" customHeight="1" thickBot="1">
      <c r="A3" s="113" t="s">
        <v>181</v>
      </c>
      <c r="B3" s="114"/>
    </row>
    <row r="4" spans="1:7" ht="54" customHeight="1">
      <c r="A4" s="25" t="s">
        <v>170</v>
      </c>
      <c r="B4" s="26" t="s">
        <v>171</v>
      </c>
    </row>
    <row r="5" spans="1:7" ht="54" customHeight="1">
      <c r="A5" s="27" t="s">
        <v>172</v>
      </c>
      <c r="B5" s="28" t="s">
        <v>173</v>
      </c>
    </row>
    <row r="6" spans="1:7" ht="54" customHeight="1">
      <c r="A6" s="27" t="s">
        <v>174</v>
      </c>
      <c r="B6" s="28" t="s">
        <v>175</v>
      </c>
    </row>
    <row r="7" spans="1:7" ht="54" customHeight="1">
      <c r="A7" s="27" t="s">
        <v>34</v>
      </c>
      <c r="B7" s="28" t="s">
        <v>36</v>
      </c>
    </row>
    <row r="8" spans="1:7" ht="45.75" customHeight="1">
      <c r="A8" s="27" t="s">
        <v>35</v>
      </c>
      <c r="B8" s="28" t="s">
        <v>201</v>
      </c>
    </row>
    <row r="9" spans="1:7" ht="48.75" customHeight="1">
      <c r="A9" s="27" t="s">
        <v>37</v>
      </c>
      <c r="B9" s="28" t="s">
        <v>176</v>
      </c>
    </row>
    <row r="10" spans="1:7" ht="54" customHeight="1">
      <c r="A10" s="27" t="s">
        <v>177</v>
      </c>
      <c r="B10" s="28" t="s">
        <v>38</v>
      </c>
    </row>
    <row r="11" spans="1:7" ht="45.75" customHeight="1">
      <c r="A11" s="27" t="s">
        <v>33</v>
      </c>
      <c r="B11" s="28" t="s">
        <v>178</v>
      </c>
    </row>
    <row r="12" spans="1:7" ht="48.75" customHeight="1">
      <c r="A12" s="27" t="s">
        <v>70</v>
      </c>
      <c r="B12" s="28" t="s">
        <v>122</v>
      </c>
    </row>
    <row r="13" spans="1:7" ht="15" customHeight="1">
      <c r="A13" s="29"/>
    </row>
    <row r="14" spans="1:7" ht="15" customHeight="1"/>
    <row r="15" spans="1:7" ht="15" customHeight="1"/>
    <row r="16" spans="1:7"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 footer="0"/>
  <pageSetup paperSize="9" scale="3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D18" sqref="D18"/>
    </sheetView>
  </sheetViews>
  <sheetFormatPr baseColWidth="10" defaultColWidth="9.140625" defaultRowHeight="15"/>
  <cols>
    <col min="1" max="1" width="30.140625" customWidth="1"/>
    <col min="2" max="2" width="2.28515625" customWidth="1"/>
    <col min="3" max="3" width="22.85546875" bestFit="1" customWidth="1"/>
    <col min="4" max="4" width="25.140625" bestFit="1" customWidth="1"/>
    <col min="5" max="5" width="2.28515625" customWidth="1"/>
    <col min="6" max="6" width="22.85546875" bestFit="1" customWidth="1"/>
    <col min="7" max="7" width="25.140625" bestFit="1" customWidth="1"/>
  </cols>
  <sheetData>
    <row r="1" spans="1:7" ht="39" customHeight="1">
      <c r="A1" s="252" t="s">
        <v>139</v>
      </c>
      <c r="B1" s="252"/>
      <c r="C1" s="252"/>
      <c r="D1" s="252"/>
      <c r="E1" s="252"/>
      <c r="F1" s="252"/>
      <c r="G1" s="252"/>
    </row>
    <row r="2" spans="1:7" ht="17.25" customHeight="1">
      <c r="G2" s="146" t="s">
        <v>180</v>
      </c>
    </row>
    <row r="3" spans="1:7" ht="30" customHeight="1">
      <c r="A3" s="249" t="s">
        <v>45</v>
      </c>
      <c r="B3" s="70"/>
      <c r="C3" s="251" t="s">
        <v>126</v>
      </c>
      <c r="D3" s="251"/>
      <c r="E3" s="70"/>
      <c r="F3" s="251" t="s">
        <v>127</v>
      </c>
      <c r="G3" s="251"/>
    </row>
    <row r="4" spans="1:7" ht="30" customHeight="1">
      <c r="A4" s="250"/>
      <c r="B4" s="70"/>
      <c r="C4" s="116" t="s">
        <v>220</v>
      </c>
      <c r="D4" s="72" t="s">
        <v>223</v>
      </c>
      <c r="E4" s="70"/>
      <c r="F4" s="116" t="s">
        <v>220</v>
      </c>
      <c r="G4" s="72" t="s">
        <v>224</v>
      </c>
    </row>
    <row r="5" spans="1:7" ht="24.95" customHeight="1">
      <c r="A5" s="68" t="s">
        <v>128</v>
      </c>
      <c r="B5" s="71"/>
      <c r="C5" s="75">
        <v>1.0864698704109019</v>
      </c>
      <c r="D5" s="73">
        <v>-4.0049157142504344E-3</v>
      </c>
      <c r="E5" s="71"/>
      <c r="F5" s="75">
        <v>1.1158299999999994</v>
      </c>
      <c r="G5" s="73">
        <v>-9.9387899590430828E-3</v>
      </c>
    </row>
    <row r="6" spans="1:7" ht="24.95" customHeight="1">
      <c r="A6" s="69" t="s">
        <v>129</v>
      </c>
      <c r="B6" s="71"/>
      <c r="C6" s="76">
        <v>5.7363592662347473</v>
      </c>
      <c r="D6" s="74">
        <v>-5.641000984282047E-2</v>
      </c>
      <c r="E6" s="71"/>
      <c r="F6" s="76">
        <v>6.0632000000000037</v>
      </c>
      <c r="G6" s="74">
        <v>-0.11584641773321204</v>
      </c>
    </row>
    <row r="7" spans="1:7" ht="24.95" customHeight="1">
      <c r="A7" s="69" t="s">
        <v>130</v>
      </c>
      <c r="B7" s="71"/>
      <c r="C7" s="76">
        <v>38.184699390954044</v>
      </c>
      <c r="D7" s="74">
        <v>-0.23852753786354469</v>
      </c>
      <c r="E7" s="71"/>
      <c r="F7" s="76">
        <v>38.184700000000042</v>
      </c>
      <c r="G7" s="74">
        <v>-0.14491406243862176</v>
      </c>
    </row>
    <row r="8" spans="1:7" ht="24.95" customHeight="1">
      <c r="A8" s="69" t="s">
        <v>131</v>
      </c>
      <c r="B8" s="71"/>
      <c r="C8" s="76">
        <v>19.369818669246776</v>
      </c>
      <c r="D8" s="74">
        <v>-1.4143756869471936E-2</v>
      </c>
      <c r="E8" s="71"/>
      <c r="F8" s="76">
        <v>21.884399999999982</v>
      </c>
      <c r="G8" s="74">
        <v>-0.14522216738864147</v>
      </c>
    </row>
    <row r="9" spans="1:7" ht="24.95" customHeight="1">
      <c r="A9" s="69" t="s">
        <v>132</v>
      </c>
      <c r="B9" s="71"/>
      <c r="C9" s="77">
        <v>4340.6582638265136</v>
      </c>
      <c r="D9" s="74">
        <v>8.5742293184483342E-2</v>
      </c>
      <c r="E9" s="71"/>
      <c r="F9" s="77">
        <v>4657.4699999999175</v>
      </c>
      <c r="G9" s="74">
        <v>-8.1097677494427159E-2</v>
      </c>
    </row>
    <row r="10" spans="1:7" ht="24.95" customHeight="1">
      <c r="A10" s="69" t="s">
        <v>133</v>
      </c>
      <c r="B10" s="71"/>
      <c r="C10" s="77">
        <v>1020.8057054457132</v>
      </c>
      <c r="D10" s="74">
        <v>-0.12588351598838091</v>
      </c>
      <c r="E10" s="71"/>
      <c r="F10" s="77">
        <v>1003.2200000000007</v>
      </c>
      <c r="G10" s="74">
        <v>-3.6502462072132584E-2</v>
      </c>
    </row>
    <row r="11" spans="1:7" ht="24.95" customHeight="1">
      <c r="A11" s="69" t="s">
        <v>134</v>
      </c>
      <c r="B11" s="71"/>
      <c r="C11" s="76">
        <v>4.0872087054798945</v>
      </c>
      <c r="D11" s="74">
        <v>-1.4451427559140983E-2</v>
      </c>
      <c r="E11" s="71"/>
      <c r="F11" s="76">
        <v>4.1875999999999918</v>
      </c>
      <c r="G11" s="74">
        <v>-2.4787467761962997E-2</v>
      </c>
    </row>
    <row r="12" spans="1:7" ht="24.95" customHeight="1">
      <c r="A12" s="69" t="s">
        <v>135</v>
      </c>
      <c r="B12" s="71"/>
      <c r="C12" s="77">
        <v>1077.3772328643151</v>
      </c>
      <c r="D12" s="74">
        <v>-0.65603471596867857</v>
      </c>
      <c r="E12" s="71"/>
      <c r="F12" s="77">
        <v>1077.380000000001</v>
      </c>
      <c r="G12" s="74">
        <v>-0.17079396313278702</v>
      </c>
    </row>
    <row r="13" spans="1:7" ht="24.95" customHeight="1">
      <c r="A13" s="69" t="s">
        <v>136</v>
      </c>
      <c r="B13" s="71"/>
      <c r="C13" s="76">
        <v>1.0864698704109019</v>
      </c>
      <c r="D13" s="74">
        <v>-4.0049157142504344E-3</v>
      </c>
      <c r="E13" s="71"/>
      <c r="F13" s="76">
        <v>1.1158299999999994</v>
      </c>
      <c r="G13" s="74">
        <v>-9.9387899590430828E-3</v>
      </c>
    </row>
    <row r="14" spans="1:7" ht="24.95" customHeight="1">
      <c r="A14" s="69" t="s">
        <v>137</v>
      </c>
      <c r="B14" s="71"/>
      <c r="C14" s="76">
        <v>64.243383014039637</v>
      </c>
      <c r="D14" s="74">
        <v>-6.256960471736657E-2</v>
      </c>
      <c r="E14" s="71"/>
      <c r="F14" s="76">
        <v>67.184000000000069</v>
      </c>
      <c r="G14" s="74">
        <v>-4.5501905215531289E-2</v>
      </c>
    </row>
    <row r="15" spans="1:7" ht="24.95" customHeight="1">
      <c r="A15" s="69" t="s">
        <v>138</v>
      </c>
      <c r="B15" s="71"/>
      <c r="C15" s="76">
        <v>26.874888479040525</v>
      </c>
      <c r="D15" s="74">
        <v>-9.2567281676233376E-3</v>
      </c>
      <c r="E15" s="71"/>
      <c r="F15" s="76">
        <v>27.737999999999971</v>
      </c>
      <c r="G15" s="74">
        <v>-1.7340832071524613E-2</v>
      </c>
    </row>
  </sheetData>
  <mergeCells count="4">
    <mergeCell ref="A3:A4"/>
    <mergeCell ref="C3:D3"/>
    <mergeCell ref="F3:G3"/>
    <mergeCell ref="A1:G1"/>
  </mergeCells>
  <pageMargins left="0.7" right="0.7"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C00000"/>
    <pageSetUpPr fitToPage="1"/>
  </sheetPr>
  <dimension ref="A1:K52"/>
  <sheetViews>
    <sheetView zoomScale="70" zoomScaleNormal="70" workbookViewId="0">
      <selection activeCell="G15" sqref="G15"/>
    </sheetView>
  </sheetViews>
  <sheetFormatPr baseColWidth="10"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24" t="s">
        <v>39</v>
      </c>
      <c r="B1" s="2"/>
      <c r="C1" s="2"/>
      <c r="D1" s="24"/>
      <c r="E1" s="24"/>
      <c r="F1" s="24"/>
      <c r="G1" s="24"/>
      <c r="H1" s="24"/>
      <c r="I1" s="24"/>
      <c r="J1" s="24"/>
      <c r="K1" s="24"/>
    </row>
    <row r="2" spans="1:11" ht="68.45" customHeight="1" thickBot="1">
      <c r="A2" s="4"/>
    </row>
    <row r="3" spans="1:11" ht="54" customHeight="1">
      <c r="A3" s="30" t="s">
        <v>40</v>
      </c>
      <c r="B3" s="31"/>
    </row>
    <row r="4" spans="1:11" ht="243.75" customHeight="1" thickBot="1">
      <c r="A4" s="253" t="s">
        <v>169</v>
      </c>
      <c r="B4" s="254"/>
    </row>
    <row r="5" spans="1:11" ht="54" customHeight="1">
      <c r="A5" s="255" t="s">
        <v>41</v>
      </c>
      <c r="B5" s="255"/>
    </row>
    <row r="6" spans="1:11" ht="125.25" customHeight="1">
      <c r="A6" s="253" t="s">
        <v>123</v>
      </c>
      <c r="B6" s="253"/>
    </row>
    <row r="7" spans="1:11" ht="15"/>
    <row r="8" spans="1:11" ht="15.75" customHeight="1"/>
    <row r="9" spans="1:11" ht="15"/>
    <row r="10" spans="1:11" ht="15"/>
    <row r="11" spans="1:11" ht="15"/>
    <row r="12" spans="1:11" ht="15"/>
    <row r="13" spans="1:11" ht="15"/>
    <row r="14" spans="1:11" ht="15"/>
    <row r="15" spans="1:11" ht="15" customHeight="1">
      <c r="A15" s="29"/>
    </row>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sheetData>
  <mergeCells count="3">
    <mergeCell ref="A4:B4"/>
    <mergeCell ref="A5:B5"/>
    <mergeCell ref="A6:B6"/>
  </mergeCells>
  <pageMargins left="0.75" right="0.75" top="1" bottom="1" header="0" footer="0"/>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7532-252A-4268-9B19-DDE8835AC69C}">
  <sheetPr>
    <tabColor rgb="FFC00000"/>
    <pageSetUpPr fitToPage="1"/>
  </sheetPr>
  <dimension ref="A1:H28"/>
  <sheetViews>
    <sheetView showGridLines="0" zoomScale="115" zoomScaleNormal="115" workbookViewId="0">
      <selection activeCell="G13" sqref="G13"/>
    </sheetView>
  </sheetViews>
  <sheetFormatPr baseColWidth="10" defaultColWidth="11.42578125" defaultRowHeight="18"/>
  <cols>
    <col min="1" max="1" width="58.42578125" style="154" customWidth="1"/>
    <col min="2" max="2" width="15.5703125" style="154" hidden="1" customWidth="1"/>
    <col min="3" max="3" width="20.5703125" style="154" customWidth="1"/>
    <col min="4" max="4" width="20" style="154" bestFit="1" customWidth="1"/>
    <col min="5" max="5" width="17.7109375" style="154" customWidth="1"/>
    <col min="6" max="16384" width="11.42578125" style="152"/>
  </cols>
  <sheetData>
    <row r="1" spans="1:8" ht="36" customHeight="1">
      <c r="A1" s="230" t="s">
        <v>217</v>
      </c>
      <c r="B1" s="230"/>
      <c r="C1" s="230"/>
      <c r="D1" s="230"/>
      <c r="E1" s="230"/>
      <c r="F1" s="230"/>
      <c r="G1" s="230"/>
      <c r="H1" s="230"/>
    </row>
    <row r="2" spans="1:8" ht="21.75" customHeight="1">
      <c r="A2" s="153"/>
      <c r="B2" s="153"/>
      <c r="C2" s="153"/>
      <c r="D2" s="231" t="s">
        <v>180</v>
      </c>
      <c r="E2" s="231"/>
      <c r="F2" s="112"/>
    </row>
    <row r="3" spans="1:8" ht="31.5">
      <c r="A3" s="38" t="s">
        <v>45</v>
      </c>
      <c r="B3" s="38" t="s">
        <v>205</v>
      </c>
      <c r="C3" s="38" t="s">
        <v>145</v>
      </c>
      <c r="D3" s="38" t="s">
        <v>220</v>
      </c>
      <c r="E3" s="166" t="s">
        <v>71</v>
      </c>
    </row>
    <row r="4" spans="1:8" ht="15.75">
      <c r="A4" s="167" t="s">
        <v>167</v>
      </c>
      <c r="B4" s="168">
        <v>1434.9777894629501</v>
      </c>
      <c r="C4" s="168">
        <v>1353.74408451418</v>
      </c>
      <c r="D4" s="168">
        <v>1245.9849937224601</v>
      </c>
      <c r="E4" s="218">
        <v>-7.9600784243051059E-2</v>
      </c>
    </row>
    <row r="5" spans="1:8" ht="15.75">
      <c r="A5" s="167" t="s">
        <v>166</v>
      </c>
      <c r="B5" s="168">
        <v>1443.33188609324</v>
      </c>
      <c r="C5" s="168">
        <v>1368.5252403038301</v>
      </c>
      <c r="D5" s="168">
        <v>1231.6262964980499</v>
      </c>
      <c r="E5" s="218">
        <v>-0.10003391956102092</v>
      </c>
    </row>
    <row r="6" spans="1:8" ht="15.75">
      <c r="A6" s="167" t="s">
        <v>206</v>
      </c>
      <c r="B6" s="168">
        <v>216.40450112632101</v>
      </c>
      <c r="C6" s="168">
        <v>205.96799454062599</v>
      </c>
      <c r="D6" s="168">
        <v>197.000301307071</v>
      </c>
      <c r="E6" s="218">
        <v>-4.3539255958459949E-2</v>
      </c>
    </row>
    <row r="7" spans="1:8" ht="15.75">
      <c r="A7" s="167" t="s">
        <v>78</v>
      </c>
      <c r="B7" s="168">
        <v>2233.6213416587798</v>
      </c>
      <c r="C7" s="168">
        <v>2086.41679697674</v>
      </c>
      <c r="D7" s="168">
        <v>2076.4599665006599</v>
      </c>
      <c r="E7" s="218">
        <v>-4.7722154511542153E-3</v>
      </c>
    </row>
    <row r="8" spans="1:8" ht="15.75">
      <c r="A8" s="167" t="s">
        <v>207</v>
      </c>
      <c r="B8" s="168">
        <v>2050.894698432794</v>
      </c>
      <c r="C8" s="168">
        <v>1834.120343011946</v>
      </c>
      <c r="D8" s="168">
        <v>1872.1082332455828</v>
      </c>
      <c r="E8" s="218">
        <v>2.0711776290128291E-2</v>
      </c>
    </row>
    <row r="9" spans="1:8" ht="15.75">
      <c r="A9" s="167" t="s">
        <v>165</v>
      </c>
      <c r="B9" s="168">
        <v>33270.1431982133</v>
      </c>
      <c r="C9" s="168">
        <v>34741.738698777102</v>
      </c>
      <c r="D9" s="168">
        <v>36075.349497994699</v>
      </c>
      <c r="E9" s="218">
        <v>3.8386414991502409E-2</v>
      </c>
    </row>
    <row r="10" spans="1:8" ht="15.75">
      <c r="A10" s="167" t="s">
        <v>79</v>
      </c>
      <c r="B10" s="168">
        <v>2185.7716764242505</v>
      </c>
      <c r="C10" s="168">
        <v>2048.8166148625169</v>
      </c>
      <c r="D10" s="168">
        <v>2173.313780876204</v>
      </c>
      <c r="E10" s="218">
        <v>6.0765402384264297E-2</v>
      </c>
    </row>
    <row r="11" spans="1:8" ht="15.75">
      <c r="A11" s="167" t="s">
        <v>208</v>
      </c>
      <c r="B11" s="168">
        <v>3159.9884453291302</v>
      </c>
      <c r="C11" s="168">
        <v>3241.4038606656</v>
      </c>
      <c r="D11" s="168">
        <v>3208.9221333361302</v>
      </c>
      <c r="E11" s="218">
        <v>-1.0020882532915809E-2</v>
      </c>
    </row>
    <row r="12" spans="1:8" ht="15.75">
      <c r="A12" s="167" t="s">
        <v>209</v>
      </c>
      <c r="B12" s="168">
        <v>536.43587918204298</v>
      </c>
      <c r="C12" s="168">
        <v>512.06013886388507</v>
      </c>
      <c r="D12" s="168">
        <v>425.479975837925</v>
      </c>
      <c r="E12" s="218">
        <v>-0.16908202075259496</v>
      </c>
    </row>
    <row r="13" spans="1:8" ht="15.75">
      <c r="A13" s="167" t="s">
        <v>210</v>
      </c>
      <c r="B13" s="168">
        <v>35.809805655251303</v>
      </c>
      <c r="C13" s="168">
        <v>52.889410661744499</v>
      </c>
      <c r="D13" s="168">
        <v>39.911918338590702</v>
      </c>
      <c r="E13" s="218">
        <v>-0.24537033331968211</v>
      </c>
    </row>
    <row r="14" spans="1:8" ht="16.5" thickBot="1">
      <c r="A14" s="167" t="s">
        <v>229</v>
      </c>
      <c r="B14" s="168">
        <v>3598.5028906721504</v>
      </c>
      <c r="C14" s="168">
        <v>15552.213753692529</v>
      </c>
      <c r="D14" s="168">
        <v>16855.882176232026</v>
      </c>
      <c r="E14" s="218">
        <v>8.3825263926170512E-2</v>
      </c>
    </row>
    <row r="15" spans="1:8" ht="16.5" thickBot="1">
      <c r="A15" s="169" t="s">
        <v>164</v>
      </c>
      <c r="B15" s="170">
        <v>62507.049000358798</v>
      </c>
      <c r="C15" s="170">
        <v>62997.896936870704</v>
      </c>
      <c r="D15" s="170">
        <v>65402.039273889401</v>
      </c>
      <c r="E15" s="219">
        <v>3.8162263407425387E-2</v>
      </c>
    </row>
    <row r="16" spans="1:8" ht="15.75">
      <c r="A16" s="167" t="s">
        <v>211</v>
      </c>
      <c r="B16" s="168">
        <v>7377.4034359242405</v>
      </c>
      <c r="C16" s="168">
        <v>8070.7553316197591</v>
      </c>
      <c r="D16" s="168">
        <v>8434.0066452252795</v>
      </c>
      <c r="E16" s="218">
        <v>4.5008341683010447E-2</v>
      </c>
    </row>
    <row r="17" spans="1:5" ht="15.75">
      <c r="A17" s="167" t="s">
        <v>24</v>
      </c>
      <c r="B17" s="168">
        <v>1131.2423677783001</v>
      </c>
      <c r="C17" s="168">
        <v>1142.7505492672699</v>
      </c>
      <c r="D17" s="168">
        <v>1118.3300161351401</v>
      </c>
      <c r="E17" s="218">
        <v>-2.1369959653739119E-2</v>
      </c>
    </row>
    <row r="18" spans="1:5" ht="15.75">
      <c r="A18" s="171" t="s">
        <v>140</v>
      </c>
      <c r="B18" s="172">
        <v>8508.6458037025404</v>
      </c>
      <c r="C18" s="172">
        <v>9213.505880887029</v>
      </c>
      <c r="D18" s="172">
        <v>9552.3366613604194</v>
      </c>
      <c r="E18" s="220">
        <v>3.677544518382285E-2</v>
      </c>
    </row>
    <row r="19" spans="1:5" ht="15.75">
      <c r="A19" s="167" t="s">
        <v>212</v>
      </c>
      <c r="B19" s="168">
        <v>2914.1266609403469</v>
      </c>
      <c r="C19" s="168">
        <v>2700.8818926145623</v>
      </c>
      <c r="D19" s="168">
        <v>2727.0962459502939</v>
      </c>
      <c r="E19" s="221">
        <v>9.7058495624757143E-3</v>
      </c>
    </row>
    <row r="20" spans="1:5" ht="15.75">
      <c r="A20" s="167" t="s">
        <v>230</v>
      </c>
      <c r="B20" s="168">
        <v>43266.026885183433</v>
      </c>
      <c r="C20" s="168">
        <v>41073.917795134694</v>
      </c>
      <c r="D20" s="168">
        <v>42752.097938919796</v>
      </c>
      <c r="E20" s="221">
        <v>4.0857562021606952E-2</v>
      </c>
    </row>
    <row r="21" spans="1:5" ht="30">
      <c r="A21" s="167" t="s">
        <v>231</v>
      </c>
      <c r="B21" s="168"/>
      <c r="C21" s="168">
        <v>3241.4038606656</v>
      </c>
      <c r="D21" s="168">
        <v>3208.9221333361302</v>
      </c>
      <c r="E21" s="221">
        <v>-1.0020882532915776E-2</v>
      </c>
    </row>
    <row r="22" spans="1:5" ht="16.5" thickBot="1">
      <c r="A22" s="167" t="s">
        <v>232</v>
      </c>
      <c r="B22" s="168">
        <v>4675.7441892634379</v>
      </c>
      <c r="C22" s="168">
        <v>6768.182534588519</v>
      </c>
      <c r="D22" s="168">
        <v>7161.587054493164</v>
      </c>
      <c r="E22" s="221">
        <v>5.8125577715164578E-2</v>
      </c>
    </row>
    <row r="23" spans="1:5" ht="16.5" thickBot="1">
      <c r="A23" s="169" t="s">
        <v>213</v>
      </c>
      <c r="B23" s="170">
        <v>62507.048419270002</v>
      </c>
      <c r="C23" s="170">
        <v>62997.891963890404</v>
      </c>
      <c r="D23" s="170">
        <v>65402.040034059799</v>
      </c>
      <c r="E23" s="219">
        <v>3.816235742534721E-2</v>
      </c>
    </row>
    <row r="25" spans="1:5" ht="21.75" customHeight="1">
      <c r="A25" s="232" t="s">
        <v>233</v>
      </c>
      <c r="B25" s="232"/>
      <c r="C25" s="232"/>
      <c r="D25" s="232"/>
      <c r="E25" s="232"/>
    </row>
    <row r="26" spans="1:5" ht="15" customHeight="1">
      <c r="A26" s="232"/>
      <c r="B26" s="232"/>
      <c r="C26" s="232"/>
      <c r="D26" s="232"/>
      <c r="E26" s="232"/>
    </row>
    <row r="27" spans="1:5" ht="20.25" customHeight="1">
      <c r="A27" s="229" t="s">
        <v>234</v>
      </c>
      <c r="B27" s="229"/>
      <c r="C27" s="229"/>
      <c r="D27" s="229"/>
      <c r="E27" s="229"/>
    </row>
    <row r="28" spans="1:5" ht="24" customHeight="1">
      <c r="A28" s="229"/>
      <c r="B28" s="229"/>
      <c r="C28" s="229"/>
      <c r="D28" s="229"/>
      <c r="E28" s="229"/>
    </row>
  </sheetData>
  <dataConsolidate/>
  <mergeCells count="4">
    <mergeCell ref="A27:E28"/>
    <mergeCell ref="A1:H1"/>
    <mergeCell ref="D2:E2"/>
    <mergeCell ref="A25:E26"/>
  </mergeCells>
  <pageMargins left="0.52" right="0.31" top="0.98425196850393704" bottom="0.98425196850393704" header="0" footer="0"/>
  <pageSetup paperSize="9"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Y53"/>
  <sheetViews>
    <sheetView showGridLines="0" zoomScale="85" zoomScaleNormal="85" workbookViewId="0">
      <selection activeCell="Y26" sqref="Y26"/>
    </sheetView>
  </sheetViews>
  <sheetFormatPr baseColWidth="10" defaultColWidth="11.42578125" defaultRowHeight="15" customHeight="1" zeroHeight="1"/>
  <cols>
    <col min="1" max="1" width="57.140625" style="1" customWidth="1"/>
    <col min="2" max="2" width="12.140625" style="1" customWidth="1"/>
    <col min="3" max="11" width="12.28515625" style="1" customWidth="1"/>
    <col min="12" max="13" width="12.28515625" style="1" hidden="1" customWidth="1"/>
    <col min="14" max="15" width="12.28515625" style="1" customWidth="1"/>
    <col min="16" max="17" width="12.28515625" style="1" hidden="1" customWidth="1"/>
    <col min="18" max="23" width="12.28515625" style="1" customWidth="1"/>
    <col min="24" max="24" width="14.7109375" style="1" customWidth="1"/>
    <col min="25" max="25" width="9.5703125" style="1" customWidth="1"/>
    <col min="26" max="16384" width="11.42578125" style="1"/>
  </cols>
  <sheetData>
    <row r="1" spans="1:24" ht="50.1" customHeight="1">
      <c r="A1" s="24" t="s">
        <v>225</v>
      </c>
      <c r="B1" s="2"/>
      <c r="C1" s="2"/>
      <c r="D1" s="24"/>
      <c r="E1" s="24"/>
      <c r="F1" s="24"/>
      <c r="G1" s="24"/>
      <c r="H1" s="24"/>
      <c r="I1" s="24"/>
      <c r="J1" s="24"/>
      <c r="K1" s="24"/>
      <c r="L1" s="24"/>
      <c r="M1" s="24"/>
      <c r="N1" s="24"/>
      <c r="O1" s="24"/>
      <c r="P1" s="24"/>
      <c r="Q1" s="24"/>
      <c r="R1" s="24"/>
      <c r="S1" s="24"/>
      <c r="T1" s="24"/>
      <c r="U1" s="24"/>
      <c r="V1" s="24"/>
      <c r="W1" s="24"/>
      <c r="X1" s="24"/>
    </row>
    <row r="2" spans="1:24" ht="68.45" customHeight="1">
      <c r="A2" s="4"/>
      <c r="V2" s="231" t="s">
        <v>180</v>
      </c>
      <c r="W2" s="231"/>
    </row>
    <row r="3" spans="1:24" ht="27.95" customHeight="1">
      <c r="A3" s="4"/>
      <c r="B3" s="233" t="s">
        <v>0</v>
      </c>
      <c r="C3" s="234"/>
      <c r="D3" s="233" t="s">
        <v>1</v>
      </c>
      <c r="E3" s="234" t="e">
        <v>#N/A</v>
      </c>
      <c r="F3" s="233" t="s">
        <v>2</v>
      </c>
      <c r="G3" s="234" t="e">
        <v>#N/A</v>
      </c>
      <c r="H3" s="233" t="s">
        <v>3</v>
      </c>
      <c r="I3" s="234"/>
      <c r="J3" s="233" t="s">
        <v>198</v>
      </c>
      <c r="K3" s="234" t="e">
        <v>#N/A</v>
      </c>
      <c r="L3" s="233" t="s">
        <v>31</v>
      </c>
      <c r="M3" s="234"/>
      <c r="N3" s="233" t="s">
        <v>4</v>
      </c>
      <c r="O3" s="234"/>
      <c r="P3" s="233" t="s">
        <v>74</v>
      </c>
      <c r="Q3" s="234"/>
      <c r="R3" s="233" t="s">
        <v>199</v>
      </c>
      <c r="S3" s="234"/>
      <c r="T3" s="233" t="s">
        <v>5</v>
      </c>
      <c r="U3" s="234" t="e">
        <v>#N/A</v>
      </c>
      <c r="V3" s="233" t="s">
        <v>6</v>
      </c>
      <c r="W3" s="234"/>
    </row>
    <row r="4" spans="1:24" s="7" customFormat="1" ht="36" customHeight="1">
      <c r="A4" s="5"/>
      <c r="B4" s="6" t="s">
        <v>143</v>
      </c>
      <c r="C4" s="6" t="s">
        <v>220</v>
      </c>
      <c r="D4" s="6" t="s">
        <v>143</v>
      </c>
      <c r="E4" s="6" t="s">
        <v>220</v>
      </c>
      <c r="F4" s="6" t="s">
        <v>143</v>
      </c>
      <c r="G4" s="6" t="s">
        <v>220</v>
      </c>
      <c r="H4" s="6" t="s">
        <v>143</v>
      </c>
      <c r="I4" s="6" t="s">
        <v>220</v>
      </c>
      <c r="J4" s="6" t="s">
        <v>143</v>
      </c>
      <c r="K4" s="6" t="s">
        <v>220</v>
      </c>
      <c r="L4" s="6" t="s">
        <v>143</v>
      </c>
      <c r="M4" s="6" t="s">
        <v>142</v>
      </c>
      <c r="N4" s="6" t="s">
        <v>143</v>
      </c>
      <c r="O4" s="6" t="s">
        <v>220</v>
      </c>
      <c r="P4" s="6" t="s">
        <v>142</v>
      </c>
      <c r="Q4" s="6" t="s">
        <v>143</v>
      </c>
      <c r="R4" s="6" t="s">
        <v>143</v>
      </c>
      <c r="S4" s="6" t="s">
        <v>220</v>
      </c>
      <c r="T4" s="6" t="s">
        <v>143</v>
      </c>
      <c r="U4" s="6" t="s">
        <v>220</v>
      </c>
      <c r="V4" s="6" t="s">
        <v>143</v>
      </c>
      <c r="W4" s="6" t="s">
        <v>220</v>
      </c>
    </row>
    <row r="5" spans="1:24" ht="18" customHeight="1">
      <c r="A5" s="8" t="s">
        <v>8</v>
      </c>
      <c r="B5" s="175">
        <v>4814.2518643399999</v>
      </c>
      <c r="C5" s="175">
        <v>5119.7310246500001</v>
      </c>
      <c r="D5" s="175">
        <v>2778.7589387983598</v>
      </c>
      <c r="E5" s="175">
        <v>2585.30482169997</v>
      </c>
      <c r="F5" s="175">
        <v>2063.1766159400599</v>
      </c>
      <c r="G5" s="175">
        <v>2124.90486233813</v>
      </c>
      <c r="H5" s="175">
        <v>878.64713059918006</v>
      </c>
      <c r="I5" s="175">
        <v>976.378784604148</v>
      </c>
      <c r="J5" s="175">
        <v>2951.2679627078201</v>
      </c>
      <c r="K5" s="175">
        <v>3065.3514920017701</v>
      </c>
      <c r="L5" s="175"/>
      <c r="M5" s="175"/>
      <c r="N5" s="175">
        <v>5633.5371971670902</v>
      </c>
      <c r="O5" s="175">
        <v>5898.1416666568703</v>
      </c>
      <c r="P5" s="175">
        <v>0</v>
      </c>
      <c r="Q5" s="175">
        <v>0</v>
      </c>
      <c r="R5" s="175">
        <v>166.11549051</v>
      </c>
      <c r="S5" s="175">
        <v>156.45716104000002</v>
      </c>
      <c r="T5" s="175">
        <v>-2991.7321023900108</v>
      </c>
      <c r="U5" s="175">
        <v>-2934.8234508705887</v>
      </c>
      <c r="V5" s="175">
        <v>16294.0230976725</v>
      </c>
      <c r="W5" s="175">
        <v>16991.446362120299</v>
      </c>
      <c r="X5" s="32"/>
    </row>
    <row r="6" spans="1:24" ht="18" customHeight="1">
      <c r="A6" s="9" t="s">
        <v>9</v>
      </c>
      <c r="B6" s="175">
        <v>3634.5323130899997</v>
      </c>
      <c r="C6" s="175">
        <v>3878.5995906200001</v>
      </c>
      <c r="D6" s="175">
        <v>1735.2003459002499</v>
      </c>
      <c r="E6" s="175">
        <v>1752.7237631682399</v>
      </c>
      <c r="F6" s="175">
        <v>1302.2670018021399</v>
      </c>
      <c r="G6" s="175">
        <v>1389.9115280103299</v>
      </c>
      <c r="H6" s="175">
        <v>601.05512971843302</v>
      </c>
      <c r="I6" s="175">
        <v>568.39651641222997</v>
      </c>
      <c r="J6" s="175">
        <v>1427.70145192264</v>
      </c>
      <c r="K6" s="175">
        <v>1475.2622960549099</v>
      </c>
      <c r="L6" s="175"/>
      <c r="M6" s="175"/>
      <c r="N6" s="175">
        <v>2711.2336722472901</v>
      </c>
      <c r="O6" s="175">
        <v>3033.77905351558</v>
      </c>
      <c r="P6" s="175">
        <v>0</v>
      </c>
      <c r="Q6" s="175">
        <v>0</v>
      </c>
      <c r="R6" s="175">
        <v>155.79085654000002</v>
      </c>
      <c r="S6" s="175">
        <v>148.88940281000001</v>
      </c>
      <c r="T6" s="175">
        <v>4.709477252617944E-11</v>
      </c>
      <c r="U6" s="175">
        <v>1.0317080523236655E-11</v>
      </c>
      <c r="V6" s="175">
        <v>11567.7807712208</v>
      </c>
      <c r="W6" s="175">
        <v>12247.5621505913</v>
      </c>
      <c r="X6" s="32"/>
    </row>
    <row r="7" spans="1:24" ht="21.75" customHeight="1">
      <c r="A7" s="9" t="s">
        <v>10</v>
      </c>
      <c r="B7" s="175">
        <v>-2769.4487910500002</v>
      </c>
      <c r="C7" s="175">
        <v>-2945.0867315400001</v>
      </c>
      <c r="D7" s="175">
        <v>-739.38378846570754</v>
      </c>
      <c r="E7" s="175">
        <v>-639.79215190786272</v>
      </c>
      <c r="F7" s="175">
        <v>-1004.9764065744</v>
      </c>
      <c r="G7" s="175">
        <v>-988.52078972720301</v>
      </c>
      <c r="H7" s="175">
        <v>-536.73432092635653</v>
      </c>
      <c r="I7" s="175">
        <v>-498.56738645380096</v>
      </c>
      <c r="J7" s="175">
        <v>-1036.6193051907496</v>
      </c>
      <c r="K7" s="175">
        <v>-1015.5842718966769</v>
      </c>
      <c r="L7" s="175"/>
      <c r="M7" s="175"/>
      <c r="N7" s="175">
        <v>-1857.20881915409</v>
      </c>
      <c r="O7" s="175">
        <v>-2084.7085146592699</v>
      </c>
      <c r="P7" s="175">
        <v>0</v>
      </c>
      <c r="Q7" s="175">
        <v>0</v>
      </c>
      <c r="R7" s="175">
        <v>-95.926363230000007</v>
      </c>
      <c r="S7" s="175">
        <v>-87.143844729999998</v>
      </c>
      <c r="T7" s="175">
        <v>1.6923618854867897</v>
      </c>
      <c r="U7" s="175">
        <v>2.8934132004845168</v>
      </c>
      <c r="V7" s="175">
        <v>-8038.6054327058173</v>
      </c>
      <c r="W7" s="175">
        <v>-8256.5102777143293</v>
      </c>
      <c r="X7" s="32"/>
    </row>
    <row r="8" spans="1:24" ht="18" customHeight="1">
      <c r="A8" s="9" t="s">
        <v>11</v>
      </c>
      <c r="B8" s="175">
        <v>-782.16451558999995</v>
      </c>
      <c r="C8" s="175">
        <v>-833.97342490999995</v>
      </c>
      <c r="D8" s="175">
        <v>-614.433872689032</v>
      </c>
      <c r="E8" s="175">
        <v>-659.21467532525196</v>
      </c>
      <c r="F8" s="175">
        <v>-396.901637915268</v>
      </c>
      <c r="G8" s="175">
        <v>-390.31058031461703</v>
      </c>
      <c r="H8" s="175">
        <v>-159.06236328348402</v>
      </c>
      <c r="I8" s="175">
        <v>-142.125509038968</v>
      </c>
      <c r="J8" s="175">
        <v>-400.44703999360098</v>
      </c>
      <c r="K8" s="175">
        <v>-426.02135001822302</v>
      </c>
      <c r="L8" s="175"/>
      <c r="M8" s="175"/>
      <c r="N8" s="175">
        <v>-711.61084454684703</v>
      </c>
      <c r="O8" s="175">
        <v>-805.24477201105503</v>
      </c>
      <c r="P8" s="175">
        <v>0</v>
      </c>
      <c r="Q8" s="175">
        <v>0</v>
      </c>
      <c r="R8" s="175">
        <v>-53.368230020000006</v>
      </c>
      <c r="S8" s="175">
        <v>-49.391682939999995</v>
      </c>
      <c r="T8" s="175">
        <v>6.7289266209625751</v>
      </c>
      <c r="U8" s="175">
        <v>10.288625918624447</v>
      </c>
      <c r="V8" s="175">
        <v>-3111.2595774172696</v>
      </c>
      <c r="W8" s="175">
        <v>-3295.9933686394902</v>
      </c>
      <c r="X8" s="32"/>
    </row>
    <row r="9" spans="1:24" ht="18" customHeight="1">
      <c r="A9" s="9" t="s">
        <v>12</v>
      </c>
      <c r="B9" s="175">
        <v>-25.910963110000001</v>
      </c>
      <c r="C9" s="175">
        <v>-35.964557689999999</v>
      </c>
      <c r="D9" s="175">
        <v>-4.4605289090415098E-2</v>
      </c>
      <c r="E9" s="175">
        <v>-3.1351903640201004E-2</v>
      </c>
      <c r="F9" s="175">
        <v>10.6152869635571</v>
      </c>
      <c r="G9" s="175">
        <v>9.8465684979869899</v>
      </c>
      <c r="H9" s="175">
        <v>-0.51507298483769004</v>
      </c>
      <c r="I9" s="175">
        <v>-2.77522286501017</v>
      </c>
      <c r="J9" s="175">
        <v>-17.622400359643859</v>
      </c>
      <c r="K9" s="175">
        <v>-18.71638937897308</v>
      </c>
      <c r="L9" s="175"/>
      <c r="M9" s="175"/>
      <c r="N9" s="175">
        <v>-7.0667446853586799</v>
      </c>
      <c r="O9" s="175">
        <v>-8.6331857124202589</v>
      </c>
      <c r="P9" s="175">
        <v>0</v>
      </c>
      <c r="Q9" s="175">
        <v>0</v>
      </c>
      <c r="R9" s="175">
        <v>-4.0762274300000003</v>
      </c>
      <c r="S9" s="175">
        <v>-3.4012705299999997</v>
      </c>
      <c r="T9" s="175">
        <v>4.094065102475053E-2</v>
      </c>
      <c r="U9" s="175">
        <v>-7.4288213434577699E-2</v>
      </c>
      <c r="V9" s="175">
        <v>-44.579786244348796</v>
      </c>
      <c r="W9" s="175">
        <v>-59.749697795491301</v>
      </c>
      <c r="X9" s="32"/>
    </row>
    <row r="10" spans="1:24" s="11" customFormat="1" ht="18" customHeight="1">
      <c r="A10" s="10" t="s">
        <v>13</v>
      </c>
      <c r="B10" s="176">
        <v>57.008043339999531</v>
      </c>
      <c r="C10" s="176">
        <v>63.57487648000005</v>
      </c>
      <c r="D10" s="176">
        <v>381.33807945641991</v>
      </c>
      <c r="E10" s="176">
        <v>453.68558403148501</v>
      </c>
      <c r="F10" s="176">
        <v>-88.995755723970987</v>
      </c>
      <c r="G10" s="176">
        <v>20.926726466496856</v>
      </c>
      <c r="H10" s="176">
        <v>-95.256627476245214</v>
      </c>
      <c r="I10" s="176">
        <v>-75.071601945549162</v>
      </c>
      <c r="J10" s="176">
        <v>-26.987293621354478</v>
      </c>
      <c r="K10" s="176">
        <v>14.940284761036931</v>
      </c>
      <c r="L10" s="176"/>
      <c r="M10" s="176"/>
      <c r="N10" s="176">
        <v>135.34726386099442</v>
      </c>
      <c r="O10" s="176">
        <v>135.19258113283482</v>
      </c>
      <c r="P10" s="176">
        <v>0</v>
      </c>
      <c r="Q10" s="176">
        <v>0</v>
      </c>
      <c r="R10" s="176">
        <v>2.4200358600000085</v>
      </c>
      <c r="S10" s="176">
        <v>8.9526046100000141</v>
      </c>
      <c r="T10" s="176">
        <v>8.4622291575207136</v>
      </c>
      <c r="U10" s="176">
        <v>13.107750905685117</v>
      </c>
      <c r="V10" s="176">
        <v>373.33597485336389</v>
      </c>
      <c r="W10" s="176">
        <v>635.30880644198965</v>
      </c>
      <c r="X10" s="32"/>
    </row>
    <row r="11" spans="1:24" ht="18" customHeight="1">
      <c r="A11" s="9" t="s">
        <v>14</v>
      </c>
      <c r="B11" s="175">
        <v>103.34145519949691</v>
      </c>
      <c r="C11" s="175">
        <v>117.98900073875998</v>
      </c>
      <c r="D11" s="175">
        <v>66.657750271670494</v>
      </c>
      <c r="E11" s="175">
        <v>62.790527215136599</v>
      </c>
      <c r="F11" s="175">
        <v>69.367240573490307</v>
      </c>
      <c r="G11" s="175">
        <v>71.010519934910832</v>
      </c>
      <c r="H11" s="175">
        <v>78.614029136593189</v>
      </c>
      <c r="I11" s="175">
        <v>66.750899978733202</v>
      </c>
      <c r="J11" s="175">
        <v>142.7033624948964</v>
      </c>
      <c r="K11" s="175">
        <v>135.08439549767792</v>
      </c>
      <c r="L11" s="175"/>
      <c r="M11" s="175"/>
      <c r="N11" s="175">
        <v>97.024859057129831</v>
      </c>
      <c r="O11" s="175">
        <v>114.70751082580699</v>
      </c>
      <c r="P11" s="175">
        <v>0</v>
      </c>
      <c r="Q11" s="175">
        <v>0</v>
      </c>
      <c r="R11" s="175">
        <v>0.65707534999999995</v>
      </c>
      <c r="S11" s="175">
        <v>0.81659384000000013</v>
      </c>
      <c r="T11" s="175">
        <v>-66.594126997861139</v>
      </c>
      <c r="U11" s="175">
        <v>-82.77803834346139</v>
      </c>
      <c r="V11" s="175">
        <v>491.77164508541603</v>
      </c>
      <c r="W11" s="175">
        <v>486.37140968756415</v>
      </c>
      <c r="X11" s="32"/>
    </row>
    <row r="12" spans="1:24" ht="18" customHeight="1">
      <c r="A12" s="12" t="s">
        <v>15</v>
      </c>
      <c r="B12" s="175">
        <v>-43.4132301</v>
      </c>
      <c r="C12" s="175">
        <v>-31.177241409479901</v>
      </c>
      <c r="D12" s="175">
        <v>-3.1388173310536502</v>
      </c>
      <c r="E12" s="175">
        <v>-1.4952829141104462</v>
      </c>
      <c r="F12" s="175">
        <v>1.842681483880293</v>
      </c>
      <c r="G12" s="175">
        <v>-0.32858711476737401</v>
      </c>
      <c r="H12" s="175">
        <v>-1.8284685658714748</v>
      </c>
      <c r="I12" s="175">
        <v>1.3561453003614796</v>
      </c>
      <c r="J12" s="175">
        <v>0.17852496658800965</v>
      </c>
      <c r="K12" s="175">
        <v>-0.48457206902597</v>
      </c>
      <c r="L12" s="175"/>
      <c r="M12" s="175"/>
      <c r="N12" s="175">
        <v>2.8000000000000003E-4</v>
      </c>
      <c r="O12" s="175">
        <v>1.1380000000000001E-2</v>
      </c>
      <c r="P12" s="175">
        <v>0</v>
      </c>
      <c r="Q12" s="175">
        <v>0</v>
      </c>
      <c r="R12" s="175">
        <v>0</v>
      </c>
      <c r="S12" s="175">
        <v>0</v>
      </c>
      <c r="T12" s="175">
        <v>-2.6349999999981496E-2</v>
      </c>
      <c r="U12" s="175">
        <v>0.47265000000001189</v>
      </c>
      <c r="V12" s="175">
        <v>-46.385379546456804</v>
      </c>
      <c r="W12" s="175">
        <v>-31.6455082070222</v>
      </c>
      <c r="X12" s="32"/>
    </row>
    <row r="13" spans="1:24" ht="18" customHeight="1">
      <c r="A13" s="131" t="s">
        <v>16</v>
      </c>
      <c r="B13" s="192">
        <v>116.93626843949644</v>
      </c>
      <c r="C13" s="192">
        <v>150.38663580928014</v>
      </c>
      <c r="D13" s="192">
        <v>444.85701239703673</v>
      </c>
      <c r="E13" s="192">
        <v>514.98082833251112</v>
      </c>
      <c r="F13" s="192">
        <v>-17.785833666600389</v>
      </c>
      <c r="G13" s="192">
        <v>91.608659286640318</v>
      </c>
      <c r="H13" s="192">
        <v>-18.4710669055235</v>
      </c>
      <c r="I13" s="192">
        <v>-6.9645566664544809</v>
      </c>
      <c r="J13" s="192">
        <v>115.89459384012993</v>
      </c>
      <c r="K13" s="192">
        <v>149.54010818968888</v>
      </c>
      <c r="L13" s="192"/>
      <c r="M13" s="192"/>
      <c r="N13" s="192">
        <v>232.37240291812427</v>
      </c>
      <c r="O13" s="192">
        <v>249.91147195864181</v>
      </c>
      <c r="P13" s="192">
        <v>0</v>
      </c>
      <c r="Q13" s="192">
        <v>0</v>
      </c>
      <c r="R13" s="192">
        <v>3.0771112100000084</v>
      </c>
      <c r="S13" s="192">
        <v>9.7691984500000135</v>
      </c>
      <c r="T13" s="192">
        <v>-58.158247840340302</v>
      </c>
      <c r="U13" s="192">
        <v>-69.19763743777618</v>
      </c>
      <c r="V13" s="192">
        <v>818.7222403923231</v>
      </c>
      <c r="W13" s="192">
        <v>1090.0347079225317</v>
      </c>
      <c r="X13" s="32"/>
    </row>
    <row r="14" spans="1:24" ht="18" customHeight="1">
      <c r="A14" s="13" t="s">
        <v>8</v>
      </c>
      <c r="B14" s="175">
        <v>1930.1220941399999</v>
      </c>
      <c r="C14" s="175">
        <v>2039.7149540800001</v>
      </c>
      <c r="D14" s="175">
        <v>1173.7128735998599</v>
      </c>
      <c r="E14" s="175">
        <v>1155.6380854700699</v>
      </c>
      <c r="F14" s="175">
        <v>0.93848903708999798</v>
      </c>
      <c r="G14" s="175">
        <v>0.784804064265051</v>
      </c>
      <c r="H14" s="175">
        <v>129.579764636829</v>
      </c>
      <c r="I14" s="175">
        <v>113.92441906486401</v>
      </c>
      <c r="J14" s="175">
        <v>711.40841729707006</v>
      </c>
      <c r="K14" s="175">
        <v>931.25395205718496</v>
      </c>
      <c r="L14" s="175"/>
      <c r="M14" s="175"/>
      <c r="N14" s="175">
        <v>439.64565164900102</v>
      </c>
      <c r="O14" s="175">
        <v>389.671136095218</v>
      </c>
      <c r="P14" s="175">
        <v>0</v>
      </c>
      <c r="Q14" s="175">
        <v>0</v>
      </c>
      <c r="R14" s="175">
        <v>0</v>
      </c>
      <c r="S14" s="175">
        <v>0</v>
      </c>
      <c r="T14" s="175">
        <v>1.0231815394945443E-11</v>
      </c>
      <c r="U14" s="175">
        <v>-2.3874235921539366E-12</v>
      </c>
      <c r="V14" s="175">
        <v>4385.4072903598599</v>
      </c>
      <c r="W14" s="175">
        <v>4630.9873508315995</v>
      </c>
      <c r="X14" s="32"/>
    </row>
    <row r="15" spans="1:24" ht="18" customHeight="1">
      <c r="A15" s="9" t="s">
        <v>9</v>
      </c>
      <c r="B15" s="175">
        <v>1910.4708994499999</v>
      </c>
      <c r="C15" s="175">
        <v>2013.79158536</v>
      </c>
      <c r="D15" s="175">
        <v>1027.99162597074</v>
      </c>
      <c r="E15" s="175">
        <v>1007.27844296835</v>
      </c>
      <c r="F15" s="175">
        <v>1.3162880149949499</v>
      </c>
      <c r="G15" s="175">
        <v>0.87396776096596607</v>
      </c>
      <c r="H15" s="175">
        <v>123.87851179627101</v>
      </c>
      <c r="I15" s="175">
        <v>109.38894657069901</v>
      </c>
      <c r="J15" s="175">
        <v>580.89056950282509</v>
      </c>
      <c r="K15" s="175">
        <v>782.73546777320098</v>
      </c>
      <c r="L15" s="175"/>
      <c r="M15" s="175"/>
      <c r="N15" s="175">
        <v>823.08334425479995</v>
      </c>
      <c r="O15" s="175">
        <v>356.457965484027</v>
      </c>
      <c r="P15" s="175">
        <v>0</v>
      </c>
      <c r="Q15" s="175">
        <v>0</v>
      </c>
      <c r="R15" s="175">
        <v>0</v>
      </c>
      <c r="S15" s="175">
        <v>0</v>
      </c>
      <c r="T15" s="175">
        <v>9.5496943686157465E-12</v>
      </c>
      <c r="U15" s="175">
        <v>7.503331289626658E-12</v>
      </c>
      <c r="V15" s="175">
        <v>4467.6312389896402</v>
      </c>
      <c r="W15" s="175">
        <v>4270.5263759172503</v>
      </c>
      <c r="X15" s="32"/>
    </row>
    <row r="16" spans="1:24" ht="18" customHeight="1">
      <c r="A16" s="9" t="s">
        <v>10</v>
      </c>
      <c r="B16" s="175">
        <v>-2133.4018845599999</v>
      </c>
      <c r="C16" s="175">
        <v>-2352.0556588200002</v>
      </c>
      <c r="D16" s="175">
        <v>-416.69230703838554</v>
      </c>
      <c r="E16" s="175">
        <v>-401.31974556753187</v>
      </c>
      <c r="F16" s="175">
        <v>-0.94259690806315799</v>
      </c>
      <c r="G16" s="175">
        <v>-0.71805207546388794</v>
      </c>
      <c r="H16" s="175">
        <v>-178.34584924662138</v>
      </c>
      <c r="I16" s="175">
        <v>-184.05340339143581</v>
      </c>
      <c r="J16" s="175">
        <v>-378.50508126899342</v>
      </c>
      <c r="K16" s="175">
        <v>-504.22492496475559</v>
      </c>
      <c r="L16" s="175"/>
      <c r="M16" s="175"/>
      <c r="N16" s="175">
        <v>-733.85018011348416</v>
      </c>
      <c r="O16" s="175">
        <v>-259.82098991552709</v>
      </c>
      <c r="P16" s="175">
        <v>0</v>
      </c>
      <c r="Q16" s="175">
        <v>0</v>
      </c>
      <c r="R16" s="175">
        <v>0</v>
      </c>
      <c r="S16" s="175">
        <v>0</v>
      </c>
      <c r="T16" s="175">
        <v>-4.2064129956997931E-12</v>
      </c>
      <c r="U16" s="175">
        <v>2.2737367544323206E-12</v>
      </c>
      <c r="V16" s="175">
        <v>-3841.7378991355517</v>
      </c>
      <c r="W16" s="175">
        <v>-3702.1927747347122</v>
      </c>
      <c r="X16" s="32"/>
    </row>
    <row r="17" spans="1:24" ht="18" customHeight="1">
      <c r="A17" s="9" t="s">
        <v>11</v>
      </c>
      <c r="B17" s="175">
        <v>-128.23023025999998</v>
      </c>
      <c r="C17" s="175">
        <v>-125.99336303999999</v>
      </c>
      <c r="D17" s="175">
        <v>-458.48113153658301</v>
      </c>
      <c r="E17" s="175">
        <v>-480.66983605230905</v>
      </c>
      <c r="F17" s="175">
        <v>-0.63800250699219896</v>
      </c>
      <c r="G17" s="175">
        <v>-0.46960497060705303</v>
      </c>
      <c r="H17" s="175">
        <v>-14.3038760486422</v>
      </c>
      <c r="I17" s="175">
        <v>-13.991624129429299</v>
      </c>
      <c r="J17" s="175">
        <v>-275.61121930147203</v>
      </c>
      <c r="K17" s="175">
        <v>-363.10913336616102</v>
      </c>
      <c r="L17" s="175"/>
      <c r="M17" s="175"/>
      <c r="N17" s="175">
        <v>-110.739540282731</v>
      </c>
      <c r="O17" s="175">
        <v>-106.42536668900101</v>
      </c>
      <c r="P17" s="175">
        <v>0</v>
      </c>
      <c r="Q17" s="175">
        <v>0</v>
      </c>
      <c r="R17" s="175">
        <v>0</v>
      </c>
      <c r="S17" s="175">
        <v>0</v>
      </c>
      <c r="T17" s="175">
        <v>-5.2580162446247414E-13</v>
      </c>
      <c r="U17" s="175">
        <v>-2.5579538487363607E-12</v>
      </c>
      <c r="V17" s="175">
        <v>-988.003999936421</v>
      </c>
      <c r="W17" s="175">
        <v>-1090.6589282475099</v>
      </c>
      <c r="X17" s="32"/>
    </row>
    <row r="18" spans="1:24" ht="18" customHeight="1">
      <c r="A18" s="9" t="s">
        <v>12</v>
      </c>
      <c r="B18" s="175">
        <v>-13.106681440000001</v>
      </c>
      <c r="C18" s="175">
        <v>-14.062414199999999</v>
      </c>
      <c r="D18" s="175">
        <v>-0.58874817761524534</v>
      </c>
      <c r="E18" s="175">
        <v>-0.58190605424956099</v>
      </c>
      <c r="F18" s="175">
        <v>0</v>
      </c>
      <c r="G18" s="175">
        <v>0</v>
      </c>
      <c r="H18" s="175">
        <v>0.81062102189150098</v>
      </c>
      <c r="I18" s="175">
        <v>0.90796160107032908</v>
      </c>
      <c r="J18" s="175">
        <v>-4.2544495378951899</v>
      </c>
      <c r="K18" s="175">
        <v>-4.9249436008670955</v>
      </c>
      <c r="L18" s="175"/>
      <c r="M18" s="175"/>
      <c r="N18" s="175">
        <v>-1.1769241457397501</v>
      </c>
      <c r="O18" s="175">
        <v>-1.410430987041605</v>
      </c>
      <c r="P18" s="175">
        <v>0</v>
      </c>
      <c r="Q18" s="175">
        <v>0</v>
      </c>
      <c r="R18" s="175">
        <v>0</v>
      </c>
      <c r="S18" s="175">
        <v>0</v>
      </c>
      <c r="T18" s="175">
        <v>-3.5971225997855072E-14</v>
      </c>
      <c r="U18" s="175">
        <v>-5.1292303737682232E-14</v>
      </c>
      <c r="V18" s="175">
        <v>-18.316182279358721</v>
      </c>
      <c r="W18" s="175">
        <v>-20.071733241087983</v>
      </c>
      <c r="X18" s="32"/>
    </row>
    <row r="19" spans="1:24" ht="18" customHeight="1">
      <c r="A19" s="10" t="s">
        <v>13</v>
      </c>
      <c r="B19" s="177">
        <v>-364.26789680999991</v>
      </c>
      <c r="C19" s="177">
        <v>-478.31985070000013</v>
      </c>
      <c r="D19" s="177">
        <v>152.22943921815622</v>
      </c>
      <c r="E19" s="177">
        <v>124.70695529425949</v>
      </c>
      <c r="F19" s="177">
        <v>-0.2643114000604071</v>
      </c>
      <c r="G19" s="177">
        <v>-0.3136892851049749</v>
      </c>
      <c r="H19" s="177">
        <v>-67.960592477101059</v>
      </c>
      <c r="I19" s="177">
        <v>-87.748119349095774</v>
      </c>
      <c r="J19" s="177">
        <v>-77.480180605535551</v>
      </c>
      <c r="K19" s="177">
        <v>-89.52353415858272</v>
      </c>
      <c r="L19" s="177"/>
      <c r="M19" s="177"/>
      <c r="N19" s="177">
        <v>-22.683300287154953</v>
      </c>
      <c r="O19" s="177">
        <v>-11.198822107542709</v>
      </c>
      <c r="P19" s="177">
        <v>0</v>
      </c>
      <c r="Q19" s="177">
        <v>0</v>
      </c>
      <c r="R19" s="177">
        <v>0</v>
      </c>
      <c r="S19" s="177">
        <v>0</v>
      </c>
      <c r="T19" s="177">
        <v>4.4231285301066237E-12</v>
      </c>
      <c r="U19" s="177">
        <v>7.0468075819007936E-12</v>
      </c>
      <c r="V19" s="177">
        <v>-380.42684236169123</v>
      </c>
      <c r="W19" s="177">
        <v>-542.39706030605976</v>
      </c>
      <c r="X19" s="32"/>
    </row>
    <row r="20" spans="1:24" ht="18" customHeight="1">
      <c r="A20" s="14" t="s">
        <v>17</v>
      </c>
      <c r="B20" s="177">
        <v>537.69629654103187</v>
      </c>
      <c r="C20" s="177">
        <v>672.34220658863239</v>
      </c>
      <c r="D20" s="177">
        <v>150.29967149983077</v>
      </c>
      <c r="E20" s="177">
        <v>121.89951751258391</v>
      </c>
      <c r="F20" s="177">
        <v>0.30988913354666181</v>
      </c>
      <c r="G20" s="177">
        <v>0.3739798053731303</v>
      </c>
      <c r="H20" s="177">
        <v>79.355506012251212</v>
      </c>
      <c r="I20" s="177">
        <v>98.940835028319327</v>
      </c>
      <c r="J20" s="177">
        <v>147.13927459285802</v>
      </c>
      <c r="K20" s="177">
        <v>153.38993969793822</v>
      </c>
      <c r="L20" s="177"/>
      <c r="M20" s="177"/>
      <c r="N20" s="177">
        <v>38.872905787321102</v>
      </c>
      <c r="O20" s="177">
        <v>35.868576434575502</v>
      </c>
      <c r="P20" s="177">
        <v>0</v>
      </c>
      <c r="Q20" s="177">
        <v>0</v>
      </c>
      <c r="R20" s="177">
        <v>0</v>
      </c>
      <c r="S20" s="177">
        <v>0</v>
      </c>
      <c r="T20" s="177">
        <v>2.0037305148434825E-12</v>
      </c>
      <c r="U20" s="177">
        <v>-1.4210854715202004E-14</v>
      </c>
      <c r="V20" s="177">
        <v>953.67354356684166</v>
      </c>
      <c r="W20" s="177">
        <v>1082.8150550674225</v>
      </c>
      <c r="X20" s="32"/>
    </row>
    <row r="21" spans="1:24" ht="18" customHeight="1">
      <c r="A21" s="131" t="s">
        <v>18</v>
      </c>
      <c r="B21" s="192">
        <v>173.42839973103196</v>
      </c>
      <c r="C21" s="192">
        <v>194.02235588863226</v>
      </c>
      <c r="D21" s="192">
        <v>302.52911071798701</v>
      </c>
      <c r="E21" s="192">
        <v>246.60647280684339</v>
      </c>
      <c r="F21" s="192">
        <v>4.5577733486254712E-2</v>
      </c>
      <c r="G21" s="192">
        <v>6.0290520268155401E-2</v>
      </c>
      <c r="H21" s="192">
        <v>11.394913535150152</v>
      </c>
      <c r="I21" s="192">
        <v>11.192715679223554</v>
      </c>
      <c r="J21" s="192">
        <v>69.659093987322464</v>
      </c>
      <c r="K21" s="192">
        <v>63.866405539355497</v>
      </c>
      <c r="L21" s="192"/>
      <c r="M21" s="192"/>
      <c r="N21" s="192">
        <v>16.189605500166149</v>
      </c>
      <c r="O21" s="192">
        <v>24.669754327032791</v>
      </c>
      <c r="P21" s="192">
        <v>0</v>
      </c>
      <c r="Q21" s="192">
        <v>0</v>
      </c>
      <c r="R21" s="192">
        <v>0</v>
      </c>
      <c r="S21" s="192">
        <v>0</v>
      </c>
      <c r="T21" s="192">
        <v>6.4410698996653082E-12</v>
      </c>
      <c r="U21" s="192">
        <v>7.0627947934553958E-12</v>
      </c>
      <c r="V21" s="192">
        <v>573.24670120515043</v>
      </c>
      <c r="W21" s="192">
        <v>540.41799476136271</v>
      </c>
      <c r="X21" s="32"/>
    </row>
    <row r="22" spans="1:24" ht="18" customHeight="1">
      <c r="A22" s="131" t="s">
        <v>19</v>
      </c>
      <c r="B22" s="192">
        <v>37.823190280000041</v>
      </c>
      <c r="C22" s="192">
        <v>40.375058790000388</v>
      </c>
      <c r="D22" s="192">
        <v>10.73571347043017</v>
      </c>
      <c r="E22" s="192">
        <v>6.7071534119747342</v>
      </c>
      <c r="F22" s="192">
        <v>-1.958513428782986</v>
      </c>
      <c r="G22" s="192">
        <v>-1.0491970931170844</v>
      </c>
      <c r="H22" s="192">
        <v>0.16304502548565278</v>
      </c>
      <c r="I22" s="192">
        <v>-0.27168078486875469</v>
      </c>
      <c r="J22" s="192">
        <v>9.8792222915881567</v>
      </c>
      <c r="K22" s="192">
        <v>6.9495629263412191</v>
      </c>
      <c r="L22" s="192"/>
      <c r="M22" s="192"/>
      <c r="N22" s="192">
        <v>0</v>
      </c>
      <c r="O22" s="192">
        <v>0</v>
      </c>
      <c r="P22" s="192">
        <v>0</v>
      </c>
      <c r="Q22" s="192">
        <v>0</v>
      </c>
      <c r="R22" s="192">
        <v>6.4387255549032707</v>
      </c>
      <c r="S22" s="192">
        <v>-1.1689968617014819</v>
      </c>
      <c r="T22" s="192">
        <v>-156.14258988656769</v>
      </c>
      <c r="U22" s="192">
        <v>-171.06651367709051</v>
      </c>
      <c r="V22" s="192">
        <v>-93.061206692943401</v>
      </c>
      <c r="W22" s="192">
        <v>-119.52461328846147</v>
      </c>
      <c r="X22" s="32"/>
    </row>
    <row r="23" spans="1:24" ht="18" customHeight="1">
      <c r="A23" s="13" t="s">
        <v>20</v>
      </c>
      <c r="B23" s="175">
        <v>0</v>
      </c>
      <c r="C23" s="175">
        <v>-1E-3</v>
      </c>
      <c r="D23" s="175">
        <v>0</v>
      </c>
      <c r="E23" s="175">
        <v>0</v>
      </c>
      <c r="F23" s="175">
        <v>0</v>
      </c>
      <c r="G23" s="175">
        <v>0</v>
      </c>
      <c r="H23" s="175">
        <v>-12.149235433436699</v>
      </c>
      <c r="I23" s="175">
        <v>-19.814596835412498</v>
      </c>
      <c r="J23" s="175">
        <v>-51.7661395558683</v>
      </c>
      <c r="K23" s="175">
        <v>-48.262962527134306</v>
      </c>
      <c r="L23" s="175"/>
      <c r="M23" s="175"/>
      <c r="N23" s="175">
        <v>0</v>
      </c>
      <c r="O23" s="175">
        <v>0</v>
      </c>
      <c r="P23" s="175">
        <v>0</v>
      </c>
      <c r="Q23" s="175">
        <v>0</v>
      </c>
      <c r="R23" s="175">
        <v>-1.6060923626440899</v>
      </c>
      <c r="S23" s="175">
        <v>-0.52575786066975005</v>
      </c>
      <c r="T23" s="175">
        <v>-8.2156503822261584E-15</v>
      </c>
      <c r="U23" s="175">
        <v>-3.47499806707674E-14</v>
      </c>
      <c r="V23" s="175">
        <v>-65.521467351949099</v>
      </c>
      <c r="W23" s="175">
        <v>-68.604317223216597</v>
      </c>
      <c r="X23" s="32"/>
    </row>
    <row r="24" spans="1:24" ht="18" customHeight="1">
      <c r="A24" s="10" t="s">
        <v>21</v>
      </c>
      <c r="B24" s="178">
        <v>328.18785845052844</v>
      </c>
      <c r="C24" s="178">
        <v>384.78305048791282</v>
      </c>
      <c r="D24" s="178">
        <v>758.12183658545382</v>
      </c>
      <c r="E24" s="178">
        <v>768.29445455132918</v>
      </c>
      <c r="F24" s="178">
        <v>-19.698769361897121</v>
      </c>
      <c r="G24" s="178">
        <v>90.619752713791385</v>
      </c>
      <c r="H24" s="178">
        <v>-19.062343778324394</v>
      </c>
      <c r="I24" s="178">
        <v>-15.85811860751218</v>
      </c>
      <c r="J24" s="178">
        <v>143.66677056317226</v>
      </c>
      <c r="K24" s="178">
        <v>172.0931141282513</v>
      </c>
      <c r="L24" s="178"/>
      <c r="M24" s="178"/>
      <c r="N24" s="178">
        <v>248.56200841829042</v>
      </c>
      <c r="O24" s="178">
        <v>274.58122628567457</v>
      </c>
      <c r="P24" s="178">
        <v>0</v>
      </c>
      <c r="Q24" s="178">
        <v>0</v>
      </c>
      <c r="R24" s="178">
        <v>7.9097444022591885</v>
      </c>
      <c r="S24" s="178">
        <v>8.0744437276287826</v>
      </c>
      <c r="T24" s="178">
        <v>-214.30083772690151</v>
      </c>
      <c r="U24" s="178">
        <v>-240.26415111485963</v>
      </c>
      <c r="V24" s="178">
        <v>1233.3862675525811</v>
      </c>
      <c r="W24" s="178">
        <v>1442.3237721722162</v>
      </c>
      <c r="X24" s="32"/>
    </row>
    <row r="25" spans="1:24" ht="18" customHeight="1">
      <c r="A25" s="9" t="s">
        <v>22</v>
      </c>
      <c r="B25" s="175">
        <v>-62.1870414475001</v>
      </c>
      <c r="C25" s="175">
        <v>-80.991219443397696</v>
      </c>
      <c r="D25" s="175">
        <v>-184.88662671749799</v>
      </c>
      <c r="E25" s="175">
        <v>-175.732965770437</v>
      </c>
      <c r="F25" s="175">
        <v>0.74233705322961596</v>
      </c>
      <c r="G25" s="175">
        <v>-21.030964642727099</v>
      </c>
      <c r="H25" s="175">
        <v>-5.3382140939695599</v>
      </c>
      <c r="I25" s="175">
        <v>4.46357063979878</v>
      </c>
      <c r="J25" s="175">
        <v>-34.566343373143397</v>
      </c>
      <c r="K25" s="175">
        <v>-46.664376329962799</v>
      </c>
      <c r="L25" s="175"/>
      <c r="M25" s="175"/>
      <c r="N25" s="175">
        <v>-59.035851963066904</v>
      </c>
      <c r="O25" s="175">
        <v>-67.38328258780129</v>
      </c>
      <c r="P25" s="175">
        <v>0</v>
      </c>
      <c r="Q25" s="175">
        <v>0</v>
      </c>
      <c r="R25" s="175">
        <v>-5.00474834426955</v>
      </c>
      <c r="S25" s="175">
        <v>-3.2310024318552601</v>
      </c>
      <c r="T25" s="175">
        <v>31.448487189998879</v>
      </c>
      <c r="U25" s="175">
        <v>51.084933112501353</v>
      </c>
      <c r="V25" s="175">
        <v>-318.82800169621902</v>
      </c>
      <c r="W25" s="175">
        <v>-339.48530745388103</v>
      </c>
      <c r="X25" s="32"/>
    </row>
    <row r="26" spans="1:24" ht="18" customHeight="1">
      <c r="A26" s="9" t="s">
        <v>23</v>
      </c>
      <c r="B26" s="175">
        <v>0</v>
      </c>
      <c r="C26" s="175">
        <v>0</v>
      </c>
      <c r="D26" s="175">
        <v>0</v>
      </c>
      <c r="E26" s="175">
        <v>0</v>
      </c>
      <c r="F26" s="175">
        <v>0</v>
      </c>
      <c r="G26" s="175">
        <v>0</v>
      </c>
      <c r="H26" s="175">
        <v>0</v>
      </c>
      <c r="I26" s="175">
        <v>0</v>
      </c>
      <c r="J26" s="175">
        <v>0</v>
      </c>
      <c r="K26" s="175">
        <v>0</v>
      </c>
      <c r="L26" s="175"/>
      <c r="M26" s="175"/>
      <c r="N26" s="175">
        <v>0</v>
      </c>
      <c r="O26" s="175">
        <v>0</v>
      </c>
      <c r="P26" s="175">
        <v>0</v>
      </c>
      <c r="Q26" s="175">
        <v>0</v>
      </c>
      <c r="R26" s="175">
        <v>0</v>
      </c>
      <c r="S26" s="175">
        <v>0</v>
      </c>
      <c r="T26" s="175">
        <v>0</v>
      </c>
      <c r="U26" s="175">
        <v>0</v>
      </c>
      <c r="V26" s="175">
        <v>0</v>
      </c>
      <c r="W26" s="175">
        <v>0</v>
      </c>
      <c r="X26" s="32"/>
    </row>
    <row r="27" spans="1:24" ht="18" customHeight="1">
      <c r="A27" s="12" t="s">
        <v>24</v>
      </c>
      <c r="B27" s="175">
        <v>-20.534213026245002</v>
      </c>
      <c r="C27" s="175">
        <v>-20.366662038856401</v>
      </c>
      <c r="D27" s="175">
        <v>-391.56978009718398</v>
      </c>
      <c r="E27" s="175">
        <v>-404.89941189598403</v>
      </c>
      <c r="F27" s="175">
        <v>0.15612483896842802</v>
      </c>
      <c r="G27" s="175">
        <v>0.97655722344028795</v>
      </c>
      <c r="H27" s="175">
        <v>-6.6102941613967898</v>
      </c>
      <c r="I27" s="175">
        <v>-7.1893112053051302</v>
      </c>
      <c r="J27" s="175">
        <v>-7.2595805393398596</v>
      </c>
      <c r="K27" s="175">
        <v>-7.6155814351803404</v>
      </c>
      <c r="L27" s="175"/>
      <c r="M27" s="175"/>
      <c r="N27" s="175">
        <v>2.3765509030166602E-4</v>
      </c>
      <c r="O27" s="175">
        <v>-3.3828769037180699E-3</v>
      </c>
      <c r="P27" s="175">
        <v>0</v>
      </c>
      <c r="Q27" s="175">
        <v>0</v>
      </c>
      <c r="R27" s="175">
        <v>-0.46746224832413602</v>
      </c>
      <c r="S27" s="175">
        <v>8.3282491020472998E-2</v>
      </c>
      <c r="T27" s="175">
        <v>-17.668920843495929</v>
      </c>
      <c r="U27" s="175">
        <v>-10.27481559827511</v>
      </c>
      <c r="V27" s="175">
        <v>-443.95388842192699</v>
      </c>
      <c r="W27" s="175">
        <v>-449.28932533604399</v>
      </c>
      <c r="X27" s="32"/>
    </row>
    <row r="28" spans="1:24" ht="18" customHeight="1">
      <c r="A28" s="131" t="s">
        <v>25</v>
      </c>
      <c r="B28" s="192">
        <v>245.46660397678332</v>
      </c>
      <c r="C28" s="192">
        <v>283.42516900565869</v>
      </c>
      <c r="D28" s="192">
        <v>181.66542977077188</v>
      </c>
      <c r="E28" s="192">
        <v>187.66207688490817</v>
      </c>
      <c r="F28" s="192">
        <v>-18.800307469699078</v>
      </c>
      <c r="G28" s="192">
        <v>70.565345294504567</v>
      </c>
      <c r="H28" s="192">
        <v>-31.010852033690743</v>
      </c>
      <c r="I28" s="192">
        <v>-18.583859173018531</v>
      </c>
      <c r="J28" s="192">
        <v>101.840846650689</v>
      </c>
      <c r="K28" s="192">
        <v>117.81315636310815</v>
      </c>
      <c r="L28" s="192"/>
      <c r="M28" s="192"/>
      <c r="N28" s="192">
        <v>189.52639411031382</v>
      </c>
      <c r="O28" s="192">
        <v>207.19456082096957</v>
      </c>
      <c r="P28" s="192">
        <v>0</v>
      </c>
      <c r="Q28" s="192">
        <v>0</v>
      </c>
      <c r="R28" s="192">
        <v>2.4375338096655024</v>
      </c>
      <c r="S28" s="192">
        <v>4.9267237867939953</v>
      </c>
      <c r="T28" s="192">
        <v>-200.52127138039853</v>
      </c>
      <c r="U28" s="192">
        <v>-199.45403360063332</v>
      </c>
      <c r="V28" s="192">
        <v>470.60437743443515</v>
      </c>
      <c r="W28" s="192">
        <v>653.54913938229129</v>
      </c>
      <c r="X28" s="32"/>
    </row>
    <row r="29" spans="1:24" ht="18" customHeight="1">
      <c r="A29" s="33" t="s">
        <v>26</v>
      </c>
      <c r="B29" s="179">
        <v>0.76198216234745075</v>
      </c>
      <c r="C29" s="179">
        <v>0.75931703253473082</v>
      </c>
      <c r="D29" s="179">
        <v>0.42610859905177273</v>
      </c>
      <c r="E29" s="179">
        <v>0.36502737359557941</v>
      </c>
      <c r="F29" s="179">
        <v>0.77171302442868106</v>
      </c>
      <c r="G29" s="179">
        <v>0.71121130360166074</v>
      </c>
      <c r="H29" s="179">
        <v>0.8929868399555837</v>
      </c>
      <c r="I29" s="179">
        <v>0.87714715354133821</v>
      </c>
      <c r="J29" s="179">
        <v>0.72607568185545224</v>
      </c>
      <c r="K29" s="179">
        <v>0.68840929142737306</v>
      </c>
      <c r="L29" s="179"/>
      <c r="M29" s="179"/>
      <c r="N29" s="179">
        <v>0.68500507284371581</v>
      </c>
      <c r="O29" s="179">
        <v>0.68716557069094553</v>
      </c>
      <c r="P29" s="179" t="e">
        <v>#DIV/0!</v>
      </c>
      <c r="Q29" s="179" t="e">
        <v>#DIV/0!</v>
      </c>
      <c r="R29" s="179">
        <v>0.61573808219849202</v>
      </c>
      <c r="S29" s="179">
        <v>0.58529245927062767</v>
      </c>
      <c r="T29" s="179"/>
      <c r="U29" s="179"/>
      <c r="V29" s="179">
        <v>0.69491336252713753</v>
      </c>
      <c r="W29" s="179">
        <v>0.67413499733215998</v>
      </c>
      <c r="X29" s="32"/>
    </row>
    <row r="30" spans="1:24" ht="18" customHeight="1">
      <c r="A30" s="33" t="s">
        <v>27</v>
      </c>
      <c r="B30" s="179">
        <v>0.2223327264940429</v>
      </c>
      <c r="C30" s="179">
        <v>0.22429177394435271</v>
      </c>
      <c r="D30" s="179">
        <v>0.35412537775822173</v>
      </c>
      <c r="E30" s="179">
        <v>0.37612659854467462</v>
      </c>
      <c r="F30" s="179">
        <v>0.2966260762325616</v>
      </c>
      <c r="G30" s="179">
        <v>0.2737325391935323</v>
      </c>
      <c r="H30" s="179">
        <v>0.26549550678167705</v>
      </c>
      <c r="I30" s="179">
        <v>0.25492895842959151</v>
      </c>
      <c r="J30" s="179">
        <v>0.29282693506422103</v>
      </c>
      <c r="K30" s="179">
        <v>0.30146350285403256</v>
      </c>
      <c r="L30" s="179"/>
      <c r="M30" s="179"/>
      <c r="N30" s="179">
        <v>0.26507401283361415</v>
      </c>
      <c r="O30" s="179">
        <v>0.26827199455423206</v>
      </c>
      <c r="P30" s="179" t="e">
        <v>#DIV/0!</v>
      </c>
      <c r="Q30" s="179" t="e">
        <v>#DIV/0!</v>
      </c>
      <c r="R30" s="179">
        <v>0.36872804172079815</v>
      </c>
      <c r="S30" s="179">
        <v>0.35457831433020037</v>
      </c>
      <c r="T30" s="179"/>
      <c r="U30" s="179"/>
      <c r="V30" s="179">
        <v>0.27281286065802318</v>
      </c>
      <c r="W30" s="179">
        <v>0.27399273628286652</v>
      </c>
      <c r="X30" s="32"/>
    </row>
    <row r="31" spans="1:24" ht="18" customHeight="1">
      <c r="A31" s="132" t="s">
        <v>28</v>
      </c>
      <c r="B31" s="193">
        <v>0.98431488884149365</v>
      </c>
      <c r="C31" s="193">
        <v>0.98360880647908355</v>
      </c>
      <c r="D31" s="193">
        <v>0.7802339768099944</v>
      </c>
      <c r="E31" s="193">
        <v>0.74115397214025402</v>
      </c>
      <c r="F31" s="193">
        <v>1.0683391006612426</v>
      </c>
      <c r="G31" s="193">
        <v>0.98494384279519309</v>
      </c>
      <c r="H31" s="193">
        <v>1.1584823467372607</v>
      </c>
      <c r="I31" s="193">
        <v>1.1320761119709297</v>
      </c>
      <c r="J31" s="193">
        <v>1.0189026169196733</v>
      </c>
      <c r="K31" s="193">
        <v>0.98987279428140562</v>
      </c>
      <c r="L31" s="193"/>
      <c r="M31" s="193"/>
      <c r="N31" s="193">
        <v>0.95007908567733002</v>
      </c>
      <c r="O31" s="193">
        <v>0.95543756524517764</v>
      </c>
      <c r="P31" s="193" t="e">
        <v>#DIV/0!</v>
      </c>
      <c r="Q31" s="193" t="e">
        <v>#DIV/0!</v>
      </c>
      <c r="R31" s="193">
        <v>0.98446612391929023</v>
      </c>
      <c r="S31" s="193">
        <v>0.93987077360082805</v>
      </c>
      <c r="T31" s="193"/>
      <c r="U31" s="193"/>
      <c r="V31" s="193">
        <v>0.96772622318516066</v>
      </c>
      <c r="W31" s="193">
        <v>0.94812773361502645</v>
      </c>
      <c r="X31" s="32"/>
    </row>
    <row r="32" spans="1:24" ht="18" customHeight="1">
      <c r="P32" s="1">
        <v>1.0087936441611018</v>
      </c>
      <c r="Q32" s="1">
        <v>0.98913048031153128</v>
      </c>
      <c r="X32" s="32"/>
    </row>
    <row r="33" spans="1:25" ht="27.75" customHeight="1">
      <c r="B33" s="233" t="s">
        <v>0</v>
      </c>
      <c r="C33" s="234"/>
      <c r="D33" s="233" t="s">
        <v>1</v>
      </c>
      <c r="E33" s="234"/>
      <c r="F33" s="233" t="s">
        <v>2</v>
      </c>
      <c r="G33" s="234"/>
      <c r="H33" s="233" t="s">
        <v>3</v>
      </c>
      <c r="I33" s="234"/>
      <c r="J33" s="233" t="s">
        <v>73</v>
      </c>
      <c r="K33" s="234"/>
      <c r="L33" s="233" t="s">
        <v>31</v>
      </c>
      <c r="M33" s="234"/>
      <c r="N33" s="233" t="s">
        <v>4</v>
      </c>
      <c r="O33" s="234"/>
      <c r="P33" s="233"/>
      <c r="Q33" s="234"/>
      <c r="R33" s="233" t="s">
        <v>146</v>
      </c>
      <c r="S33" s="234"/>
      <c r="T33" s="233" t="s">
        <v>5</v>
      </c>
      <c r="U33" s="234"/>
      <c r="V33" s="233" t="s">
        <v>6</v>
      </c>
      <c r="W33" s="234"/>
      <c r="X33" s="32"/>
    </row>
    <row r="34" spans="1:25" ht="36" customHeight="1">
      <c r="B34" s="6" t="s">
        <v>145</v>
      </c>
      <c r="C34" s="133" t="s">
        <v>220</v>
      </c>
      <c r="D34" s="134" t="s">
        <v>145</v>
      </c>
      <c r="E34" s="136" t="s">
        <v>220</v>
      </c>
      <c r="F34" s="134" t="s">
        <v>145</v>
      </c>
      <c r="G34" s="136" t="s">
        <v>220</v>
      </c>
      <c r="H34" s="134" t="s">
        <v>145</v>
      </c>
      <c r="I34" s="136" t="s">
        <v>220</v>
      </c>
      <c r="J34" s="134" t="s">
        <v>145</v>
      </c>
      <c r="K34" s="135" t="s">
        <v>220</v>
      </c>
      <c r="L34" s="6" t="s">
        <v>7</v>
      </c>
      <c r="M34" s="133" t="s">
        <v>143</v>
      </c>
      <c r="N34" s="134" t="s">
        <v>145</v>
      </c>
      <c r="O34" s="135" t="s">
        <v>220</v>
      </c>
      <c r="P34" s="6"/>
      <c r="Q34" s="133"/>
      <c r="R34" s="134" t="s">
        <v>145</v>
      </c>
      <c r="S34" s="136" t="s">
        <v>220</v>
      </c>
      <c r="T34" s="134" t="s">
        <v>145</v>
      </c>
      <c r="U34" s="136" t="s">
        <v>220</v>
      </c>
      <c r="V34" s="134" t="s">
        <v>145</v>
      </c>
      <c r="W34" s="136" t="s">
        <v>220</v>
      </c>
      <c r="X34" s="32"/>
    </row>
    <row r="35" spans="1:25" ht="20.100000000000001" customHeight="1">
      <c r="A35" s="9" t="s">
        <v>42</v>
      </c>
      <c r="B35" s="180">
        <v>22930.028374111102</v>
      </c>
      <c r="C35" s="180">
        <v>23655.941125462097</v>
      </c>
      <c r="D35" s="181">
        <v>3723.3140117504618</v>
      </c>
      <c r="E35" s="180">
        <v>3304.6345851609785</v>
      </c>
      <c r="F35" s="181">
        <v>2260.3272914801764</v>
      </c>
      <c r="G35" s="180">
        <v>2421.0824915890489</v>
      </c>
      <c r="H35" s="181">
        <v>3560.7467386085868</v>
      </c>
      <c r="I35" s="180">
        <v>3656.223221095589</v>
      </c>
      <c r="J35" s="181">
        <v>4523.5908502414213</v>
      </c>
      <c r="K35" s="180">
        <v>4645.0031609817579</v>
      </c>
      <c r="L35" s="180"/>
      <c r="M35" s="180"/>
      <c r="N35" s="181">
        <v>6694.0373561257302</v>
      </c>
      <c r="O35" s="180">
        <v>7337.7727307186242</v>
      </c>
      <c r="P35" s="180">
        <v>0</v>
      </c>
      <c r="Q35" s="180">
        <v>0</v>
      </c>
      <c r="R35" s="181">
        <v>211.2570359311099</v>
      </c>
      <c r="S35" s="180">
        <v>216.72351194539937</v>
      </c>
      <c r="T35" s="181">
        <v>49.194656045320187</v>
      </c>
      <c r="U35" s="180">
        <v>168.77278499978416</v>
      </c>
      <c r="V35" s="181">
        <v>43952.496314293909</v>
      </c>
      <c r="W35" s="180">
        <v>45406.153611953276</v>
      </c>
      <c r="X35" s="32"/>
    </row>
    <row r="36" spans="1:25" ht="20.100000000000001" customHeight="1">
      <c r="A36" s="9" t="s">
        <v>43</v>
      </c>
      <c r="B36" s="180">
        <v>21523.142847229999</v>
      </c>
      <c r="C36" s="180">
        <v>22706.371138039998</v>
      </c>
      <c r="D36" s="181">
        <v>5548.4526898970407</v>
      </c>
      <c r="E36" s="180">
        <v>5226.1620019131833</v>
      </c>
      <c r="F36" s="181">
        <v>2972.8293752396103</v>
      </c>
      <c r="G36" s="180">
        <v>2985.8932338189597</v>
      </c>
      <c r="H36" s="181">
        <v>3503.8836513362298</v>
      </c>
      <c r="I36" s="180">
        <v>3605.7719417572903</v>
      </c>
      <c r="J36" s="181">
        <v>6144.095552559912</v>
      </c>
      <c r="K36" s="180">
        <v>6307.9518642946914</v>
      </c>
      <c r="L36" s="180"/>
      <c r="M36" s="180"/>
      <c r="N36" s="181">
        <v>8589.8456242532302</v>
      </c>
      <c r="O36" s="180">
        <v>9226.9637491148387</v>
      </c>
      <c r="P36" s="180">
        <v>0</v>
      </c>
      <c r="Q36" s="180">
        <v>0</v>
      </c>
      <c r="R36" s="181">
        <v>140.09081539000002</v>
      </c>
      <c r="S36" s="180">
        <v>137.161</v>
      </c>
      <c r="T36" s="181">
        <v>-4107.0189001057233</v>
      </c>
      <c r="U36" s="180">
        <v>-4235.2548566830374</v>
      </c>
      <c r="V36" s="181">
        <v>44315.321655800297</v>
      </c>
      <c r="W36" s="180">
        <v>45961.020072255924</v>
      </c>
      <c r="X36" s="32"/>
    </row>
    <row r="37" spans="1:25" ht="20.100000000000001" customHeight="1">
      <c r="A37" s="9" t="s">
        <v>44</v>
      </c>
      <c r="B37" s="180">
        <v>3165.847969961249</v>
      </c>
      <c r="C37" s="180">
        <v>3236.5060866909021</v>
      </c>
      <c r="D37" s="181">
        <v>1048.2872878897272</v>
      </c>
      <c r="E37" s="180">
        <v>966.53088231881611</v>
      </c>
      <c r="F37" s="181">
        <v>1147.8066125289547</v>
      </c>
      <c r="G37" s="180">
        <v>1195.2741803601416</v>
      </c>
      <c r="H37" s="181">
        <v>507.33532798496395</v>
      </c>
      <c r="I37" s="180">
        <v>504.87601003950601</v>
      </c>
      <c r="J37" s="181">
        <v>1234.6376550284788</v>
      </c>
      <c r="K37" s="180">
        <v>1288.7971534413887</v>
      </c>
      <c r="L37" s="180"/>
      <c r="M37" s="180"/>
      <c r="N37" s="181">
        <v>2189.9297873035698</v>
      </c>
      <c r="O37" s="180">
        <v>2395.7199254161887</v>
      </c>
      <c r="P37" s="180">
        <v>0</v>
      </c>
      <c r="Q37" s="180">
        <v>0</v>
      </c>
      <c r="R37" s="181">
        <v>125.45396721524621</v>
      </c>
      <c r="S37" s="180">
        <v>128.85142353062508</v>
      </c>
      <c r="T37" s="181">
        <v>-1348.5432762924293</v>
      </c>
      <c r="U37" s="180">
        <v>-1282.5490165722877</v>
      </c>
      <c r="V37" s="181">
        <v>8070.75533161976</v>
      </c>
      <c r="W37" s="180">
        <v>8434.0066452252813</v>
      </c>
      <c r="X37" s="32"/>
    </row>
    <row r="38" spans="1:25" ht="20.100000000000001" customHeight="1">
      <c r="A38" s="15" t="s">
        <v>29</v>
      </c>
      <c r="B38" s="182">
        <v>0.11833679225553598</v>
      </c>
      <c r="C38" s="183">
        <v>0.13117096125704403</v>
      </c>
      <c r="D38" s="182">
        <v>0.24308313166504952</v>
      </c>
      <c r="E38" s="183">
        <v>0.2402336385961979</v>
      </c>
      <c r="F38" s="182">
        <v>-1.5592618330414339E-3</v>
      </c>
      <c r="G38" s="183">
        <v>7.5658810206552851E-2</v>
      </c>
      <c r="H38" s="182">
        <v>-8.9783449545278352E-2</v>
      </c>
      <c r="I38" s="183">
        <v>-6.6606916346559408E-2</v>
      </c>
      <c r="J38" s="182">
        <v>0.12220749254780043</v>
      </c>
      <c r="K38" s="183">
        <v>0.12645351544302835</v>
      </c>
      <c r="L38" s="183"/>
      <c r="M38" s="183"/>
      <c r="N38" s="182">
        <v>0.11986350143949272</v>
      </c>
      <c r="O38" s="183">
        <v>0.11734081905748811</v>
      </c>
      <c r="P38" s="183">
        <v>0</v>
      </c>
      <c r="Q38" s="183">
        <v>0</v>
      </c>
      <c r="R38" s="182">
        <v>4.3233284655609272E-2</v>
      </c>
      <c r="S38" s="183">
        <v>6.3635713921003562E-2</v>
      </c>
      <c r="T38" s="182"/>
      <c r="U38" s="183"/>
      <c r="V38" s="182">
        <v>9.002868458583603E-2</v>
      </c>
      <c r="W38" s="183">
        <v>0.10877293944430845</v>
      </c>
      <c r="X38" s="32"/>
    </row>
    <row r="39" spans="1:25" ht="20.100000000000001" customHeight="1">
      <c r="A39" s="33"/>
      <c r="B39" s="16"/>
      <c r="C39" s="16"/>
      <c r="D39" s="16"/>
      <c r="E39" s="16"/>
      <c r="F39" s="16"/>
      <c r="G39" s="16"/>
      <c r="H39" s="16"/>
      <c r="I39" s="16"/>
      <c r="J39" s="16"/>
      <c r="K39" s="16"/>
      <c r="L39" s="16"/>
      <c r="M39" s="16"/>
      <c r="N39" s="16"/>
      <c r="O39" s="16"/>
      <c r="P39" s="16"/>
      <c r="Q39" s="16"/>
      <c r="R39" s="16"/>
      <c r="S39" s="16"/>
      <c r="T39" s="16"/>
      <c r="U39" s="16"/>
      <c r="V39" s="16"/>
      <c r="W39" s="16"/>
    </row>
    <row r="40" spans="1:25" ht="15" customHeight="1">
      <c r="A40" s="34" t="s">
        <v>30</v>
      </c>
      <c r="B40" s="16"/>
      <c r="C40" s="16"/>
      <c r="D40" s="16"/>
      <c r="E40" s="16"/>
      <c r="F40" s="16"/>
      <c r="G40" s="16"/>
      <c r="H40" s="16"/>
      <c r="I40" s="16"/>
      <c r="J40" s="16"/>
      <c r="K40" s="16"/>
      <c r="L40" s="16"/>
      <c r="M40" s="16"/>
      <c r="N40" s="16"/>
      <c r="O40" s="16"/>
      <c r="P40" s="16"/>
      <c r="Q40" s="16"/>
      <c r="R40" s="16"/>
      <c r="S40" s="16"/>
      <c r="T40" s="16"/>
      <c r="U40" s="16"/>
      <c r="V40" s="231"/>
      <c r="W40" s="231"/>
    </row>
    <row r="41" spans="1:25" ht="15" customHeight="1">
      <c r="A41" s="17"/>
    </row>
    <row r="42" spans="1:25" ht="15" customHeight="1"/>
    <row r="43" spans="1:25" ht="15" customHeight="1">
      <c r="Y43" s="64"/>
    </row>
    <row r="44" spans="1:25" ht="15" customHeight="1"/>
    <row r="45" spans="1:25" ht="15" customHeight="1"/>
    <row r="46" spans="1:25" ht="15" customHeight="1"/>
    <row r="47" spans="1:25" ht="15" customHeight="1"/>
    <row r="48" spans="1:25" ht="15" customHeight="1">
      <c r="Y48" s="64"/>
    </row>
    <row r="49" ht="15" customHeight="1"/>
    <row r="50" ht="15" customHeight="1"/>
    <row r="51" ht="15" customHeight="1"/>
    <row r="52" ht="15" customHeight="1"/>
    <row r="53" ht="15" customHeight="1"/>
  </sheetData>
  <mergeCells count="24">
    <mergeCell ref="V40:W40"/>
    <mergeCell ref="V2:W2"/>
    <mergeCell ref="L33:M33"/>
    <mergeCell ref="N33:O33"/>
    <mergeCell ref="P33:Q33"/>
    <mergeCell ref="R33:S33"/>
    <mergeCell ref="T33:U33"/>
    <mergeCell ref="V33:W33"/>
    <mergeCell ref="N3:O3"/>
    <mergeCell ref="P3:Q3"/>
    <mergeCell ref="R3:S3"/>
    <mergeCell ref="T3:U3"/>
    <mergeCell ref="V3:W3"/>
    <mergeCell ref="L3:M3"/>
    <mergeCell ref="B33:C33"/>
    <mergeCell ref="D33:E33"/>
    <mergeCell ref="F33:G33"/>
    <mergeCell ref="H33:I33"/>
    <mergeCell ref="J33:K33"/>
    <mergeCell ref="B3:C3"/>
    <mergeCell ref="D3:E3"/>
    <mergeCell ref="F3:G3"/>
    <mergeCell ref="H3:I3"/>
    <mergeCell ref="J3:K3"/>
  </mergeCells>
  <pageMargins left="0.25" right="0.25" top="0.75" bottom="0.75" header="0.3" footer="0.3"/>
  <pageSetup paperSize="9"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45AE-7170-45AC-B9C0-7BEF6D242D83}">
  <sheetPr>
    <tabColor rgb="FFC00000"/>
    <pageSetUpPr fitToPage="1"/>
  </sheetPr>
  <dimension ref="A1:AF69"/>
  <sheetViews>
    <sheetView showGridLines="0" topLeftCell="A4" zoomScale="85" zoomScaleNormal="85" workbookViewId="0">
      <selection activeCell="P28" sqref="P28"/>
    </sheetView>
  </sheetViews>
  <sheetFormatPr baseColWidth="10" defaultColWidth="0" defaultRowHeight="15" customHeight="1" zeroHeight="1"/>
  <cols>
    <col min="1" max="1" width="57.140625" style="1" customWidth="1"/>
    <col min="2" max="21" width="12.28515625" style="1" customWidth="1"/>
    <col min="22" max="22" width="9.5703125" style="1" hidden="1" customWidth="1"/>
    <col min="23" max="23" width="10.85546875" style="1" hidden="1" customWidth="1"/>
    <col min="24" max="32" width="9.5703125" style="1" hidden="1" customWidth="1"/>
    <col min="33" max="16384" width="10.85546875" style="1" hidden="1"/>
  </cols>
  <sheetData>
    <row r="1" spans="1:21" s="3" customFormat="1" ht="50.1" customHeight="1">
      <c r="A1" s="24" t="s">
        <v>226</v>
      </c>
      <c r="B1" s="2"/>
      <c r="C1" s="2"/>
      <c r="D1" s="24"/>
      <c r="E1" s="24"/>
      <c r="F1" s="24"/>
      <c r="G1" s="24"/>
      <c r="H1" s="24"/>
      <c r="I1" s="24"/>
      <c r="J1" s="24"/>
      <c r="K1" s="24"/>
      <c r="L1" s="24"/>
      <c r="M1" s="24"/>
      <c r="N1" s="24"/>
      <c r="O1" s="24"/>
      <c r="P1" s="24"/>
      <c r="Q1" s="24"/>
      <c r="R1" s="24"/>
      <c r="S1" s="24"/>
      <c r="T1" s="24"/>
      <c r="U1" s="24"/>
    </row>
    <row r="2" spans="1:21" ht="68.45" customHeight="1">
      <c r="A2" s="4"/>
      <c r="R2" s="231" t="s">
        <v>180</v>
      </c>
      <c r="S2" s="231"/>
      <c r="T2" s="147"/>
      <c r="U2" s="147"/>
    </row>
    <row r="3" spans="1:21" ht="27.95" customHeight="1">
      <c r="A3" s="4"/>
      <c r="B3" s="233" t="s">
        <v>0</v>
      </c>
      <c r="C3" s="234"/>
      <c r="D3" s="233" t="s">
        <v>1</v>
      </c>
      <c r="E3" s="234"/>
      <c r="F3" s="233" t="s">
        <v>2</v>
      </c>
      <c r="G3" s="234"/>
      <c r="H3" s="233" t="s">
        <v>3</v>
      </c>
      <c r="I3" s="234"/>
      <c r="J3" s="233" t="s">
        <v>198</v>
      </c>
      <c r="K3" s="234"/>
      <c r="L3" s="233" t="s">
        <v>4</v>
      </c>
      <c r="M3" s="234"/>
      <c r="N3" s="233" t="s">
        <v>183</v>
      </c>
      <c r="O3" s="234"/>
      <c r="P3" s="233" t="s">
        <v>5</v>
      </c>
      <c r="Q3" s="234"/>
      <c r="R3" s="233" t="s">
        <v>6</v>
      </c>
      <c r="S3" s="234"/>
      <c r="T3" s="148"/>
      <c r="U3" s="148"/>
    </row>
    <row r="4" spans="1:21" s="7" customFormat="1" ht="36" customHeight="1">
      <c r="A4" s="5"/>
      <c r="B4" s="6" t="s">
        <v>221</v>
      </c>
      <c r="C4" s="6" t="s">
        <v>222</v>
      </c>
      <c r="D4" s="6" t="s">
        <v>221</v>
      </c>
      <c r="E4" s="6" t="s">
        <v>222</v>
      </c>
      <c r="F4" s="6" t="s">
        <v>221</v>
      </c>
      <c r="G4" s="6" t="s">
        <v>222</v>
      </c>
      <c r="H4" s="6" t="s">
        <v>221</v>
      </c>
      <c r="I4" s="6" t="s">
        <v>222</v>
      </c>
      <c r="J4" s="6" t="s">
        <v>221</v>
      </c>
      <c r="K4" s="6" t="s">
        <v>222</v>
      </c>
      <c r="L4" s="6" t="s">
        <v>221</v>
      </c>
      <c r="M4" s="6" t="s">
        <v>222</v>
      </c>
      <c r="N4" s="6" t="s">
        <v>221</v>
      </c>
      <c r="O4" s="6" t="s">
        <v>222</v>
      </c>
      <c r="P4" s="6" t="s">
        <v>221</v>
      </c>
      <c r="Q4" s="6" t="s">
        <v>222</v>
      </c>
      <c r="R4" s="6" t="s">
        <v>221</v>
      </c>
      <c r="S4" s="6" t="s">
        <v>222</v>
      </c>
      <c r="T4" s="149"/>
      <c r="U4" s="149"/>
    </row>
    <row r="5" spans="1:21" ht="18" customHeight="1">
      <c r="A5" s="8" t="s">
        <v>8</v>
      </c>
      <c r="B5" s="184">
        <v>1199.1269654599996</v>
      </c>
      <c r="C5" s="184">
        <v>1272.8906552200001</v>
      </c>
      <c r="D5" s="184">
        <v>1085.4299491309698</v>
      </c>
      <c r="E5" s="184">
        <v>933.82742771053995</v>
      </c>
      <c r="F5" s="184">
        <v>731.36155776972987</v>
      </c>
      <c r="G5" s="184">
        <v>730.34321233538981</v>
      </c>
      <c r="H5" s="184">
        <v>292.79824911905416</v>
      </c>
      <c r="I5" s="184">
        <v>299.36634057835397</v>
      </c>
      <c r="J5" s="184">
        <v>872.80124903752994</v>
      </c>
      <c r="K5" s="184">
        <v>848.54351779073977</v>
      </c>
      <c r="L5" s="184">
        <v>1805.4890138206301</v>
      </c>
      <c r="M5" s="184">
        <v>1776.416549132</v>
      </c>
      <c r="N5" s="184">
        <v>55.133741150000006</v>
      </c>
      <c r="O5" s="184">
        <v>53.975523640000006</v>
      </c>
      <c r="P5" s="184">
        <v>-987.8866925700147</v>
      </c>
      <c r="Q5" s="184">
        <v>-894.37089904762411</v>
      </c>
      <c r="R5" s="184">
        <v>5054.2540329178992</v>
      </c>
      <c r="S5" s="184">
        <v>5020.9923273593995</v>
      </c>
      <c r="T5" s="150"/>
      <c r="U5" s="150"/>
    </row>
    <row r="6" spans="1:21" ht="18" customHeight="1">
      <c r="A6" s="9" t="s">
        <v>9</v>
      </c>
      <c r="B6" s="185">
        <v>1242.9730281099996</v>
      </c>
      <c r="C6" s="185">
        <v>1319.19225009</v>
      </c>
      <c r="D6" s="185">
        <v>603.9887876296898</v>
      </c>
      <c r="E6" s="185">
        <v>562.64560190650991</v>
      </c>
      <c r="F6" s="185">
        <v>440.19832722497983</v>
      </c>
      <c r="G6" s="185">
        <v>469.94286218151592</v>
      </c>
      <c r="H6" s="185">
        <v>224.048896030668</v>
      </c>
      <c r="I6" s="185">
        <v>197.07950348919701</v>
      </c>
      <c r="J6" s="185">
        <v>486.56060283692602</v>
      </c>
      <c r="K6" s="185">
        <v>474.54839427500997</v>
      </c>
      <c r="L6" s="185">
        <v>823.40258152600995</v>
      </c>
      <c r="M6" s="185">
        <v>924.99101120815976</v>
      </c>
      <c r="N6" s="185">
        <v>54.40947798000002</v>
      </c>
      <c r="O6" s="185">
        <v>54.769013210000011</v>
      </c>
      <c r="P6" s="185">
        <v>5.5479176808148623E-11</v>
      </c>
      <c r="Q6" s="185">
        <v>7.8586026575067081E-12</v>
      </c>
      <c r="R6" s="185">
        <v>3875.5817013383294</v>
      </c>
      <c r="S6" s="185">
        <v>4003.1686363604022</v>
      </c>
      <c r="T6" s="150"/>
      <c r="U6" s="150"/>
    </row>
    <row r="7" spans="1:21" ht="21.75" customHeight="1">
      <c r="A7" s="9" t="s">
        <v>10</v>
      </c>
      <c r="B7" s="185">
        <v>-937.6949954600002</v>
      </c>
      <c r="C7" s="185">
        <v>-963.91928566000001</v>
      </c>
      <c r="D7" s="185">
        <v>-241.81499014394518</v>
      </c>
      <c r="E7" s="185">
        <v>-164.46442723617906</v>
      </c>
      <c r="F7" s="185">
        <v>-330.90620217162405</v>
      </c>
      <c r="G7" s="185">
        <v>-332.52321149863292</v>
      </c>
      <c r="H7" s="185">
        <v>-207.10796214280407</v>
      </c>
      <c r="I7" s="185">
        <v>-174.24908982190976</v>
      </c>
      <c r="J7" s="185">
        <v>-356.85587995792923</v>
      </c>
      <c r="K7" s="185">
        <v>-320.79918483170741</v>
      </c>
      <c r="L7" s="185">
        <v>-546.66993801210992</v>
      </c>
      <c r="M7" s="185">
        <v>-645.97868466618979</v>
      </c>
      <c r="N7" s="185">
        <v>-34.325480280000008</v>
      </c>
      <c r="O7" s="185">
        <v>-30.243390169999998</v>
      </c>
      <c r="P7" s="185">
        <v>0.62196963080536705</v>
      </c>
      <c r="Q7" s="185">
        <v>0.95795214739257517</v>
      </c>
      <c r="R7" s="185">
        <v>-2654.7534785376083</v>
      </c>
      <c r="S7" s="185">
        <v>-2631.2193217372278</v>
      </c>
      <c r="T7" s="150"/>
      <c r="U7" s="150"/>
    </row>
    <row r="8" spans="1:21" ht="18" customHeight="1">
      <c r="A8" s="9" t="s">
        <v>11</v>
      </c>
      <c r="B8" s="185">
        <v>-265.73730797999997</v>
      </c>
      <c r="C8" s="185">
        <v>-273.10280736999994</v>
      </c>
      <c r="D8" s="185">
        <v>-222.40834647013901</v>
      </c>
      <c r="E8" s="185">
        <v>-218.51994109034598</v>
      </c>
      <c r="F8" s="185">
        <v>-136.68480899256201</v>
      </c>
      <c r="G8" s="185">
        <v>-126.32166518360799</v>
      </c>
      <c r="H8" s="185">
        <v>-56.832240194002011</v>
      </c>
      <c r="I8" s="185">
        <v>-47.488042883922304</v>
      </c>
      <c r="J8" s="185">
        <v>-142.46575479754097</v>
      </c>
      <c r="K8" s="185">
        <v>-143.57221770644003</v>
      </c>
      <c r="L8" s="185">
        <v>-219.24932781624403</v>
      </c>
      <c r="M8" s="185">
        <v>-242.63875284224002</v>
      </c>
      <c r="N8" s="185">
        <v>-17.535472660000003</v>
      </c>
      <c r="O8" s="185">
        <v>-18.190466249999993</v>
      </c>
      <c r="P8" s="185">
        <v>2.1206789830186707</v>
      </c>
      <c r="Q8" s="185">
        <v>3.2333370638057275</v>
      </c>
      <c r="R8" s="185">
        <v>-1058.7925799274694</v>
      </c>
      <c r="S8" s="185">
        <v>-1066.6005562627506</v>
      </c>
      <c r="T8" s="150"/>
      <c r="U8" s="150"/>
    </row>
    <row r="9" spans="1:21" ht="18" customHeight="1">
      <c r="A9" s="9" t="s">
        <v>12</v>
      </c>
      <c r="B9" s="185">
        <v>-8.0778323200000024</v>
      </c>
      <c r="C9" s="185">
        <v>-12.870495759999997</v>
      </c>
      <c r="D9" s="185">
        <v>-0.11339182029826039</v>
      </c>
      <c r="E9" s="185">
        <v>-0.12678732665951592</v>
      </c>
      <c r="F9" s="185">
        <v>3.44554396971066</v>
      </c>
      <c r="G9" s="185">
        <v>3.1764256223375602</v>
      </c>
      <c r="H9" s="185">
        <v>-0.47011276107825012</v>
      </c>
      <c r="I9" s="185">
        <v>-1.0123661760956397</v>
      </c>
      <c r="J9" s="185">
        <v>-5.9502039704722787</v>
      </c>
      <c r="K9" s="185">
        <v>-6.1139864337456107</v>
      </c>
      <c r="L9" s="185">
        <v>-2.1785429930614502</v>
      </c>
      <c r="M9" s="185">
        <v>-3.5096085900853389</v>
      </c>
      <c r="N9" s="185">
        <v>-1.2015767900000003</v>
      </c>
      <c r="O9" s="185">
        <v>-1.0868376199999998</v>
      </c>
      <c r="P9" s="185">
        <v>1.3182003872187931E-2</v>
      </c>
      <c r="Q9" s="185">
        <v>-4.4277160764852219E-2</v>
      </c>
      <c r="R9" s="185">
        <v>-14.532934681327397</v>
      </c>
      <c r="S9" s="185">
        <v>-21.587933445013405</v>
      </c>
      <c r="T9" s="150"/>
      <c r="U9" s="150"/>
    </row>
    <row r="10" spans="1:21" s="11" customFormat="1" ht="18" customHeight="1">
      <c r="A10" s="10" t="s">
        <v>13</v>
      </c>
      <c r="B10" s="176">
        <v>31.462892349999464</v>
      </c>
      <c r="C10" s="176">
        <v>69.299661300000068</v>
      </c>
      <c r="D10" s="176">
        <v>139.65205919530737</v>
      </c>
      <c r="E10" s="176">
        <v>179.53444625332537</v>
      </c>
      <c r="F10" s="176">
        <v>-23.947139969495566</v>
      </c>
      <c r="G10" s="176">
        <v>14.274411121612573</v>
      </c>
      <c r="H10" s="176">
        <v>-40.361419067216325</v>
      </c>
      <c r="I10" s="176">
        <v>-25.669995392730691</v>
      </c>
      <c r="J10" s="176">
        <v>-18.711235889016457</v>
      </c>
      <c r="K10" s="176">
        <v>4.0630053031169222</v>
      </c>
      <c r="L10" s="176">
        <v>55.304772704594541</v>
      </c>
      <c r="M10" s="176">
        <v>32.863965109644596</v>
      </c>
      <c r="N10" s="176">
        <v>1.3469482500000081</v>
      </c>
      <c r="O10" s="176">
        <v>5.2483191700000207</v>
      </c>
      <c r="P10" s="176">
        <v>2.7558306177512168</v>
      </c>
      <c r="Q10" s="176">
        <v>4.1470120504409582</v>
      </c>
      <c r="R10" s="176">
        <v>147.50270819192423</v>
      </c>
      <c r="S10" s="176">
        <v>283.7608249154103</v>
      </c>
      <c r="T10" s="150"/>
      <c r="U10" s="150"/>
    </row>
    <row r="11" spans="1:21" ht="18" customHeight="1">
      <c r="A11" s="9" t="s">
        <v>14</v>
      </c>
      <c r="B11" s="185">
        <v>34.221472926885298</v>
      </c>
      <c r="C11" s="185">
        <v>35.675997254896799</v>
      </c>
      <c r="D11" s="185">
        <v>22.295479217141391</v>
      </c>
      <c r="E11" s="185">
        <v>18.721380827024703</v>
      </c>
      <c r="F11" s="185">
        <v>22.400630525604406</v>
      </c>
      <c r="G11" s="185">
        <v>24.097261899274947</v>
      </c>
      <c r="H11" s="185">
        <v>30.481006128236558</v>
      </c>
      <c r="I11" s="185">
        <v>23.102635482088303</v>
      </c>
      <c r="J11" s="185">
        <v>57.787481188331199</v>
      </c>
      <c r="K11" s="185">
        <v>35.992359659042421</v>
      </c>
      <c r="L11" s="185">
        <v>35.867297609516775</v>
      </c>
      <c r="M11" s="185">
        <v>37.924325877690976</v>
      </c>
      <c r="N11" s="185">
        <v>3.2165969999999877E-2</v>
      </c>
      <c r="O11" s="185">
        <v>-9.0820099999998627E-3</v>
      </c>
      <c r="P11" s="185">
        <v>-70.477196889348235</v>
      </c>
      <c r="Q11" s="185">
        <v>-89.989084741007048</v>
      </c>
      <c r="R11" s="185">
        <v>132.60833667636746</v>
      </c>
      <c r="S11" s="185">
        <v>85.515794249011094</v>
      </c>
      <c r="T11" s="150"/>
      <c r="U11" s="150"/>
    </row>
    <row r="12" spans="1:21" ht="18" customHeight="1">
      <c r="A12" s="12" t="s">
        <v>15</v>
      </c>
      <c r="B12" s="186">
        <v>0.51977021000000434</v>
      </c>
      <c r="C12" s="186">
        <v>-10.725770036378997</v>
      </c>
      <c r="D12" s="186">
        <v>-0.60703697637668652</v>
      </c>
      <c r="E12" s="186">
        <v>-0.21890174621676639</v>
      </c>
      <c r="F12" s="186">
        <v>2.085707957315222</v>
      </c>
      <c r="G12" s="186">
        <v>-0.11638056870961905</v>
      </c>
      <c r="H12" s="186">
        <v>-0.83632353849161378</v>
      </c>
      <c r="I12" s="186">
        <v>-0.74896000706328025</v>
      </c>
      <c r="J12" s="186">
        <v>-0.14046530177244038</v>
      </c>
      <c r="K12" s="186">
        <v>-1.0697779505523102</v>
      </c>
      <c r="L12" s="186">
        <v>2.8000000000000003E-4</v>
      </c>
      <c r="M12" s="186">
        <v>-4.9999999999997963E-5</v>
      </c>
      <c r="N12" s="186">
        <v>0</v>
      </c>
      <c r="O12" s="186">
        <v>0</v>
      </c>
      <c r="P12" s="186">
        <v>-4.449999999887596E-3</v>
      </c>
      <c r="Q12" s="186">
        <v>0.15454999999997182</v>
      </c>
      <c r="R12" s="186">
        <v>1.017482350674598</v>
      </c>
      <c r="S12" s="186">
        <v>-12.725290308921007</v>
      </c>
      <c r="T12" s="150"/>
      <c r="U12" s="150"/>
    </row>
    <row r="13" spans="1:21" ht="18" customHeight="1">
      <c r="A13" s="131" t="s">
        <v>16</v>
      </c>
      <c r="B13" s="192">
        <v>66.20413548688478</v>
      </c>
      <c r="C13" s="192">
        <v>94.249888518517878</v>
      </c>
      <c r="D13" s="192">
        <v>161.34050143607209</v>
      </c>
      <c r="E13" s="192">
        <v>198.03692533413329</v>
      </c>
      <c r="F13" s="192">
        <v>0.53919851342406133</v>
      </c>
      <c r="G13" s="192">
        <v>38.255292452177905</v>
      </c>
      <c r="H13" s="192">
        <v>-10.716736477471381</v>
      </c>
      <c r="I13" s="192">
        <v>-3.3163199177056684</v>
      </c>
      <c r="J13" s="192">
        <v>38.935779997542298</v>
      </c>
      <c r="K13" s="192">
        <v>38.985587011607038</v>
      </c>
      <c r="L13" s="192">
        <v>91.172350314111327</v>
      </c>
      <c r="M13" s="192">
        <v>70.78824098733557</v>
      </c>
      <c r="N13" s="192">
        <v>1.3791142200000079</v>
      </c>
      <c r="O13" s="192">
        <v>5.2392371600000205</v>
      </c>
      <c r="P13" s="192">
        <v>-67.725816271596827</v>
      </c>
      <c r="Q13" s="192">
        <v>-85.68752269056607</v>
      </c>
      <c r="R13" s="192">
        <v>281.12852721896627</v>
      </c>
      <c r="S13" s="192">
        <v>356.5513288555004</v>
      </c>
      <c r="T13" s="150"/>
      <c r="U13" s="150"/>
    </row>
    <row r="14" spans="1:21" ht="18" customHeight="1">
      <c r="A14" s="13" t="s">
        <v>8</v>
      </c>
      <c r="B14" s="187">
        <v>408.6679402499999</v>
      </c>
      <c r="C14" s="187">
        <v>564.77091935000021</v>
      </c>
      <c r="D14" s="187">
        <v>417.12719410498789</v>
      </c>
      <c r="E14" s="187">
        <v>371.1227174046719</v>
      </c>
      <c r="F14" s="187">
        <v>0.36955330677825604</v>
      </c>
      <c r="G14" s="187">
        <v>0.13637760600226601</v>
      </c>
      <c r="H14" s="187">
        <v>42.023223022067597</v>
      </c>
      <c r="I14" s="187">
        <v>37.351690186236809</v>
      </c>
      <c r="J14" s="187">
        <v>258.02610560429804</v>
      </c>
      <c r="K14" s="187">
        <v>318.69836573789098</v>
      </c>
      <c r="L14" s="187">
        <v>149.09875999673403</v>
      </c>
      <c r="M14" s="187">
        <v>164.290584195767</v>
      </c>
      <c r="N14" s="187">
        <v>0</v>
      </c>
      <c r="O14" s="187">
        <v>0</v>
      </c>
      <c r="P14" s="187">
        <v>1.4438228390645236E-11</v>
      </c>
      <c r="Q14" s="187">
        <v>4.5474735088646412E-13</v>
      </c>
      <c r="R14" s="187">
        <v>1275.3127762848799</v>
      </c>
      <c r="S14" s="187">
        <v>1456.37065448057</v>
      </c>
      <c r="T14" s="150"/>
      <c r="U14" s="150"/>
    </row>
    <row r="15" spans="1:21" ht="18" customHeight="1">
      <c r="A15" s="9" t="s">
        <v>9</v>
      </c>
      <c r="B15" s="185">
        <v>416.39909319000003</v>
      </c>
      <c r="C15" s="185">
        <v>570.09734785000001</v>
      </c>
      <c r="D15" s="185">
        <v>358.67917995417895</v>
      </c>
      <c r="E15" s="185">
        <v>323.28358427620196</v>
      </c>
      <c r="F15" s="185">
        <v>0.42791901800381282</v>
      </c>
      <c r="G15" s="185">
        <v>0.15377386429265205</v>
      </c>
      <c r="H15" s="185">
        <v>40.278871157713212</v>
      </c>
      <c r="I15" s="185">
        <v>36.0335066220172</v>
      </c>
      <c r="J15" s="185">
        <v>218.74164097255203</v>
      </c>
      <c r="K15" s="185">
        <v>264.19674668409198</v>
      </c>
      <c r="L15" s="185">
        <v>571.1491730741659</v>
      </c>
      <c r="M15" s="185">
        <v>149.00412161081499</v>
      </c>
      <c r="N15" s="185">
        <v>0</v>
      </c>
      <c r="O15" s="185">
        <v>0</v>
      </c>
      <c r="P15" s="185">
        <v>1.6484591469634324E-11</v>
      </c>
      <c r="Q15" s="185">
        <v>1.1937117960769683E-11</v>
      </c>
      <c r="R15" s="185">
        <v>1605.6758773666302</v>
      </c>
      <c r="S15" s="185">
        <v>1342.7690809074311</v>
      </c>
      <c r="T15" s="150"/>
      <c r="U15" s="150"/>
    </row>
    <row r="16" spans="1:21" ht="18" customHeight="1">
      <c r="A16" s="9" t="s">
        <v>10</v>
      </c>
      <c r="B16" s="185">
        <v>-471.69393806999983</v>
      </c>
      <c r="C16" s="185">
        <v>-691.07309155999997</v>
      </c>
      <c r="D16" s="185">
        <v>-137.7727780225801</v>
      </c>
      <c r="E16" s="185">
        <v>-142.89375949241401</v>
      </c>
      <c r="F16" s="185">
        <v>-0.25413379547970194</v>
      </c>
      <c r="G16" s="185">
        <v>-0.16726258034799468</v>
      </c>
      <c r="H16" s="185">
        <v>-18.18919716569539</v>
      </c>
      <c r="I16" s="185">
        <v>-95.282666533993421</v>
      </c>
      <c r="J16" s="185">
        <v>-135.90231778293531</v>
      </c>
      <c r="K16" s="185">
        <v>-160.10450121875107</v>
      </c>
      <c r="L16" s="185">
        <v>-528.99921373176483</v>
      </c>
      <c r="M16" s="185">
        <v>-84.660261874132772</v>
      </c>
      <c r="N16" s="185">
        <v>0</v>
      </c>
      <c r="O16" s="185">
        <v>0</v>
      </c>
      <c r="P16" s="185">
        <v>-3.865352482534945E-12</v>
      </c>
      <c r="Q16" s="185">
        <v>1.1084466677857563E-12</v>
      </c>
      <c r="R16" s="185">
        <v>-1292.811578568459</v>
      </c>
      <c r="S16" s="185">
        <v>-1174.1815432596381</v>
      </c>
      <c r="T16" s="150"/>
      <c r="U16" s="150"/>
    </row>
    <row r="17" spans="1:21" ht="18" customHeight="1">
      <c r="A17" s="9" t="s">
        <v>11</v>
      </c>
      <c r="B17" s="185">
        <v>-42.168201189999976</v>
      </c>
      <c r="C17" s="185">
        <v>-41.587787489999997</v>
      </c>
      <c r="D17" s="185">
        <v>-159.43271875383698</v>
      </c>
      <c r="E17" s="185">
        <v>-156.15416026066009</v>
      </c>
      <c r="F17" s="185">
        <v>-0.21266365211128196</v>
      </c>
      <c r="G17" s="185">
        <v>-0.139154119373816</v>
      </c>
      <c r="H17" s="185">
        <v>-4.9010686587531698</v>
      </c>
      <c r="I17" s="185">
        <v>-4.7665433209788901</v>
      </c>
      <c r="J17" s="185">
        <v>-108.52357186449103</v>
      </c>
      <c r="K17" s="185">
        <v>-130.60058953293503</v>
      </c>
      <c r="L17" s="185">
        <v>-52.287388963527796</v>
      </c>
      <c r="M17" s="185">
        <v>-51.957631529077808</v>
      </c>
      <c r="N17" s="185">
        <v>0</v>
      </c>
      <c r="O17" s="185">
        <v>0</v>
      </c>
      <c r="P17" s="185">
        <v>2.4868995751603507E-13</v>
      </c>
      <c r="Q17" s="185">
        <v>-4.3556269702094141E-12</v>
      </c>
      <c r="R17" s="185">
        <v>-367.52561308272004</v>
      </c>
      <c r="S17" s="185">
        <v>-385.20586625302985</v>
      </c>
      <c r="T17" s="150"/>
      <c r="U17" s="150"/>
    </row>
    <row r="18" spans="1:21" ht="18" customHeight="1">
      <c r="A18" s="9" t="s">
        <v>12</v>
      </c>
      <c r="B18" s="185">
        <v>-4.346164700000001</v>
      </c>
      <c r="C18" s="185">
        <v>-5.4321385699999993</v>
      </c>
      <c r="D18" s="185">
        <v>8.05794722825387E-2</v>
      </c>
      <c r="E18" s="185">
        <v>-0.22067285230789158</v>
      </c>
      <c r="F18" s="185">
        <v>0</v>
      </c>
      <c r="G18" s="185">
        <v>0</v>
      </c>
      <c r="H18" s="185">
        <v>0.46395123224011198</v>
      </c>
      <c r="I18" s="185">
        <v>0.30689119747683713</v>
      </c>
      <c r="J18" s="185">
        <v>-1.4450503493471327</v>
      </c>
      <c r="K18" s="185">
        <v>-1.6713084251748618</v>
      </c>
      <c r="L18" s="185">
        <v>-0.52482775451241415</v>
      </c>
      <c r="M18" s="185">
        <v>-0.54372938814511107</v>
      </c>
      <c r="N18" s="185">
        <v>0</v>
      </c>
      <c r="O18" s="185">
        <v>0</v>
      </c>
      <c r="P18" s="185">
        <v>1.5210055437364645E-14</v>
      </c>
      <c r="Q18" s="185">
        <v>-7.638334409421077E-14</v>
      </c>
      <c r="R18" s="185">
        <v>-5.7715120993368814</v>
      </c>
      <c r="S18" s="185">
        <v>-7.5609580381511048</v>
      </c>
      <c r="T18" s="150"/>
      <c r="U18" s="150"/>
    </row>
    <row r="19" spans="1:21" ht="18" customHeight="1">
      <c r="A19" s="10" t="s">
        <v>13</v>
      </c>
      <c r="B19" s="188">
        <v>-101.80921076999977</v>
      </c>
      <c r="C19" s="188">
        <v>-167.99566976999989</v>
      </c>
      <c r="D19" s="188">
        <v>61.55426265004445</v>
      </c>
      <c r="E19" s="188">
        <v>24.014991670819981</v>
      </c>
      <c r="F19" s="188">
        <v>-3.8878429587171082E-2</v>
      </c>
      <c r="G19" s="188">
        <v>-0.15264283542915863</v>
      </c>
      <c r="H19" s="188">
        <v>17.652556565504781</v>
      </c>
      <c r="I19" s="188">
        <v>-63.708812035478275</v>
      </c>
      <c r="J19" s="188">
        <v>-27.129299024221439</v>
      </c>
      <c r="K19" s="188">
        <v>-28.179652492768987</v>
      </c>
      <c r="L19" s="188">
        <v>-10.662257375639079</v>
      </c>
      <c r="M19" s="188">
        <v>11.842498819459299</v>
      </c>
      <c r="N19" s="188">
        <v>0</v>
      </c>
      <c r="O19" s="188">
        <v>0</v>
      </c>
      <c r="P19" s="188">
        <v>1.2455814157874556E-11</v>
      </c>
      <c r="Q19" s="188">
        <v>8.4714457670997945E-12</v>
      </c>
      <c r="R19" s="188">
        <v>-60.432826383885754</v>
      </c>
      <c r="S19" s="188">
        <v>-224.17928664338797</v>
      </c>
      <c r="T19" s="150"/>
      <c r="U19" s="150"/>
    </row>
    <row r="20" spans="1:21" ht="18" customHeight="1">
      <c r="A20" s="14" t="s">
        <v>17</v>
      </c>
      <c r="B20" s="189">
        <v>174.47710989057595</v>
      </c>
      <c r="C20" s="189">
        <v>214.12412403676018</v>
      </c>
      <c r="D20" s="189">
        <v>48.611526842082085</v>
      </c>
      <c r="E20" s="189">
        <v>40.274465613982287</v>
      </c>
      <c r="F20" s="189">
        <v>0.1069692939794484</v>
      </c>
      <c r="G20" s="189">
        <v>0.13035390024771021</v>
      </c>
      <c r="H20" s="189">
        <v>-13.493230800187774</v>
      </c>
      <c r="I20" s="189">
        <v>66.975032051704844</v>
      </c>
      <c r="J20" s="189">
        <v>48.339796896432233</v>
      </c>
      <c r="K20" s="189">
        <v>48.800641991128799</v>
      </c>
      <c r="L20" s="189">
        <v>6.1079143497740986</v>
      </c>
      <c r="M20" s="189">
        <v>5.386029190130305</v>
      </c>
      <c r="N20" s="189">
        <v>0</v>
      </c>
      <c r="O20" s="189">
        <v>0</v>
      </c>
      <c r="P20" s="189">
        <v>1.8687273950490635E-12</v>
      </c>
      <c r="Q20" s="189">
        <v>-1.7408297026122455E-13</v>
      </c>
      <c r="R20" s="189">
        <v>264.1500864726579</v>
      </c>
      <c r="S20" s="189">
        <v>375.69064678395375</v>
      </c>
      <c r="T20" s="150"/>
      <c r="U20" s="150"/>
    </row>
    <row r="21" spans="1:21" ht="18" customHeight="1">
      <c r="A21" s="131" t="s">
        <v>18</v>
      </c>
      <c r="B21" s="192">
        <v>72.66789912057618</v>
      </c>
      <c r="C21" s="192">
        <v>46.128454266760286</v>
      </c>
      <c r="D21" s="192">
        <v>110.16578949212658</v>
      </c>
      <c r="E21" s="192">
        <v>64.289457284802268</v>
      </c>
      <c r="F21" s="192">
        <v>6.8090864392277323E-2</v>
      </c>
      <c r="G21" s="192">
        <v>-2.2288935181448422E-2</v>
      </c>
      <c r="H21" s="192">
        <v>4.159325765317007</v>
      </c>
      <c r="I21" s="192">
        <v>3.2662200162265655</v>
      </c>
      <c r="J21" s="192">
        <v>21.210497872210794</v>
      </c>
      <c r="K21" s="192">
        <v>20.620989498359812</v>
      </c>
      <c r="L21" s="192">
        <v>-4.5543430258649806</v>
      </c>
      <c r="M21" s="192">
        <v>17.228528009589603</v>
      </c>
      <c r="N21" s="192">
        <v>0</v>
      </c>
      <c r="O21" s="192">
        <v>0</v>
      </c>
      <c r="P21" s="192">
        <v>1.4296119843493216E-11</v>
      </c>
      <c r="Q21" s="192">
        <v>8.3559825725387782E-12</v>
      </c>
      <c r="R21" s="192">
        <v>203.71726008877215</v>
      </c>
      <c r="S21" s="192">
        <v>151.51136014056578</v>
      </c>
      <c r="T21" s="150"/>
      <c r="U21" s="150"/>
    </row>
    <row r="22" spans="1:21" ht="18" customHeight="1">
      <c r="A22" s="131" t="s">
        <v>19</v>
      </c>
      <c r="B22" s="192">
        <v>13.346866720000037</v>
      </c>
      <c r="C22" s="192">
        <v>11.123327630000698</v>
      </c>
      <c r="D22" s="192">
        <v>0.20687081306374111</v>
      </c>
      <c r="E22" s="192">
        <v>2.8139606266555131</v>
      </c>
      <c r="F22" s="192">
        <v>-0.68080592673537499</v>
      </c>
      <c r="G22" s="192">
        <v>-0.3656663541854559</v>
      </c>
      <c r="H22" s="192">
        <v>4.5467197978157625E-2</v>
      </c>
      <c r="I22" s="192">
        <v>-0.12482883359207925</v>
      </c>
      <c r="J22" s="192">
        <v>3.2897507523335872</v>
      </c>
      <c r="K22" s="192">
        <v>1.0118244336167299</v>
      </c>
      <c r="L22" s="192">
        <v>0</v>
      </c>
      <c r="M22" s="192">
        <v>0</v>
      </c>
      <c r="N22" s="192">
        <v>3.7296047856560617</v>
      </c>
      <c r="O22" s="192">
        <v>-2.2896361581297242</v>
      </c>
      <c r="P22" s="192">
        <v>-43.394710268634469</v>
      </c>
      <c r="Q22" s="192">
        <v>-39.515716381231471</v>
      </c>
      <c r="R22" s="192">
        <v>-23.456955926338267</v>
      </c>
      <c r="S22" s="192">
        <v>-27.346735036865795</v>
      </c>
      <c r="T22" s="150"/>
      <c r="U22" s="150"/>
    </row>
    <row r="23" spans="1:21" ht="18" customHeight="1">
      <c r="A23" s="13" t="s">
        <v>20</v>
      </c>
      <c r="B23" s="187">
        <v>0</v>
      </c>
      <c r="C23" s="187">
        <v>-1E-3</v>
      </c>
      <c r="D23" s="187">
        <v>0</v>
      </c>
      <c r="E23" s="187">
        <v>0</v>
      </c>
      <c r="F23" s="187">
        <v>0</v>
      </c>
      <c r="G23" s="187">
        <v>0</v>
      </c>
      <c r="H23" s="187">
        <v>-8.518549171728079</v>
      </c>
      <c r="I23" s="187">
        <v>-8.6420399384595985</v>
      </c>
      <c r="J23" s="187">
        <v>-20.058393638654099</v>
      </c>
      <c r="K23" s="187">
        <v>-7.3621378238374078</v>
      </c>
      <c r="L23" s="187">
        <v>0</v>
      </c>
      <c r="M23" s="187">
        <v>0</v>
      </c>
      <c r="N23" s="187">
        <v>-0.65951411047093189</v>
      </c>
      <c r="O23" s="187">
        <v>-0.11509781338154706</v>
      </c>
      <c r="P23" s="187">
        <v>-8.6819440525687241E-14</v>
      </c>
      <c r="Q23" s="187">
        <v>6.5336624999190462E-14</v>
      </c>
      <c r="R23" s="187">
        <v>-29.2364569208532</v>
      </c>
      <c r="S23" s="187">
        <v>-16.120275575678505</v>
      </c>
      <c r="T23" s="150"/>
      <c r="U23" s="150"/>
    </row>
    <row r="24" spans="1:21" ht="18" customHeight="1">
      <c r="A24" s="10" t="s">
        <v>21</v>
      </c>
      <c r="B24" s="188">
        <v>152.218901327461</v>
      </c>
      <c r="C24" s="188">
        <v>151.5006704152789</v>
      </c>
      <c r="D24" s="188">
        <v>271.7131617412623</v>
      </c>
      <c r="E24" s="188">
        <v>265.140343245591</v>
      </c>
      <c r="F24" s="188">
        <v>-7.3516548919037916E-2</v>
      </c>
      <c r="G24" s="188">
        <v>37.867337162810998</v>
      </c>
      <c r="H24" s="188">
        <v>-15.030492685904296</v>
      </c>
      <c r="I24" s="188">
        <v>-8.8169686735307806</v>
      </c>
      <c r="J24" s="188">
        <v>43.377634983432586</v>
      </c>
      <c r="K24" s="188">
        <v>53.256263119746194</v>
      </c>
      <c r="L24" s="188">
        <v>86.618007288246361</v>
      </c>
      <c r="M24" s="188">
        <v>88.016768996925151</v>
      </c>
      <c r="N24" s="188">
        <v>4.4492048951851366</v>
      </c>
      <c r="O24" s="188">
        <v>2.8345031884887497</v>
      </c>
      <c r="P24" s="188">
        <v>-111.12052654021711</v>
      </c>
      <c r="Q24" s="188">
        <v>-125.20323907178903</v>
      </c>
      <c r="R24" s="188">
        <v>432.15237446054698</v>
      </c>
      <c r="S24" s="188">
        <v>464.59567838352177</v>
      </c>
      <c r="T24" s="150"/>
      <c r="U24" s="150"/>
    </row>
    <row r="25" spans="1:21" ht="18" customHeight="1">
      <c r="A25" s="9" t="s">
        <v>22</v>
      </c>
      <c r="B25" s="185">
        <v>-22.7063590825001</v>
      </c>
      <c r="C25" s="185">
        <v>-28.387689694949792</v>
      </c>
      <c r="D25" s="185">
        <v>-67.02426437170999</v>
      </c>
      <c r="E25" s="185">
        <v>-56.511517996839004</v>
      </c>
      <c r="F25" s="185">
        <v>-1.253468524556574</v>
      </c>
      <c r="G25" s="185">
        <v>-8.6568027443923992</v>
      </c>
      <c r="H25" s="185">
        <v>3.6875194057301997E-3</v>
      </c>
      <c r="I25" s="185">
        <v>0.16865623396019025</v>
      </c>
      <c r="J25" s="185">
        <v>-13.429867959099596</v>
      </c>
      <c r="K25" s="185">
        <v>-16.456148993789597</v>
      </c>
      <c r="L25" s="185">
        <v>-18.011519413562304</v>
      </c>
      <c r="M25" s="185">
        <v>-20.340158190675886</v>
      </c>
      <c r="N25" s="185">
        <v>-3.5471576299913998</v>
      </c>
      <c r="O25" s="185">
        <v>-0.81850391456539029</v>
      </c>
      <c r="P25" s="185">
        <v>11.03004836999823</v>
      </c>
      <c r="Q25" s="185">
        <v>14.379591572500871</v>
      </c>
      <c r="R25" s="185">
        <v>-114.93890109201601</v>
      </c>
      <c r="S25" s="185">
        <v>-116.62257372875109</v>
      </c>
      <c r="T25" s="150"/>
      <c r="U25" s="150"/>
    </row>
    <row r="26" spans="1:21" ht="18" customHeight="1">
      <c r="A26" s="9" t="s">
        <v>23</v>
      </c>
      <c r="B26" s="185">
        <v>0</v>
      </c>
      <c r="C26" s="185">
        <v>0</v>
      </c>
      <c r="D26" s="185">
        <v>0</v>
      </c>
      <c r="E26" s="185">
        <v>0</v>
      </c>
      <c r="F26" s="185">
        <v>0</v>
      </c>
      <c r="G26" s="185">
        <v>0</v>
      </c>
      <c r="H26" s="185">
        <v>0</v>
      </c>
      <c r="I26" s="185">
        <v>0</v>
      </c>
      <c r="J26" s="185">
        <v>0</v>
      </c>
      <c r="K26" s="185">
        <v>0</v>
      </c>
      <c r="L26" s="185">
        <v>0</v>
      </c>
      <c r="M26" s="185">
        <v>0</v>
      </c>
      <c r="N26" s="185">
        <v>0</v>
      </c>
      <c r="O26" s="185">
        <v>0</v>
      </c>
      <c r="P26" s="185">
        <v>0</v>
      </c>
      <c r="Q26" s="185">
        <v>0</v>
      </c>
      <c r="R26" s="185">
        <v>0</v>
      </c>
      <c r="S26" s="185">
        <v>0</v>
      </c>
      <c r="T26" s="150"/>
      <c r="U26" s="150"/>
    </row>
    <row r="27" spans="1:21" ht="18" customHeight="1">
      <c r="A27" s="12" t="s">
        <v>24</v>
      </c>
      <c r="B27" s="186">
        <v>-6.7831407935762034</v>
      </c>
      <c r="C27" s="186">
        <v>-7.5751958324309001</v>
      </c>
      <c r="D27" s="186">
        <v>-143.04813621921397</v>
      </c>
      <c r="E27" s="186">
        <v>-141.67473578570804</v>
      </c>
      <c r="F27" s="186">
        <v>0.17947811217197013</v>
      </c>
      <c r="G27" s="186">
        <v>0.52897747782502291</v>
      </c>
      <c r="H27" s="186">
        <v>-2.2324690414173594</v>
      </c>
      <c r="I27" s="186">
        <v>-2.077438093345541</v>
      </c>
      <c r="J27" s="186">
        <v>-0.77540458055521988</v>
      </c>
      <c r="K27" s="186">
        <v>-1.0022544541718599</v>
      </c>
      <c r="L27" s="186">
        <v>1.6322638823711302E-4</v>
      </c>
      <c r="M27" s="186">
        <v>-9.2183988835650103E-5</v>
      </c>
      <c r="N27" s="186">
        <v>-9.2135397369754013E-2</v>
      </c>
      <c r="O27" s="186">
        <v>-0.19328641317771203</v>
      </c>
      <c r="P27" s="186">
        <v>-10.887924239391634</v>
      </c>
      <c r="Q27" s="186">
        <v>-4.0049831466821546</v>
      </c>
      <c r="R27" s="186">
        <v>-163.63956893296398</v>
      </c>
      <c r="S27" s="186">
        <v>-155.99900843168001</v>
      </c>
      <c r="T27" s="150"/>
      <c r="U27" s="150"/>
    </row>
    <row r="28" spans="1:21" ht="18" customHeight="1">
      <c r="A28" s="131" t="s">
        <v>25</v>
      </c>
      <c r="B28" s="192">
        <v>122.72940145138469</v>
      </c>
      <c r="C28" s="192">
        <v>115.53778488789817</v>
      </c>
      <c r="D28" s="192">
        <v>61.640761150338392</v>
      </c>
      <c r="E28" s="192">
        <v>66.954089463043999</v>
      </c>
      <c r="F28" s="192">
        <v>-1.147506961303641</v>
      </c>
      <c r="G28" s="192">
        <v>29.739511896243613</v>
      </c>
      <c r="H28" s="192">
        <v>-17.259274207915922</v>
      </c>
      <c r="I28" s="192">
        <v>-10.725750532916132</v>
      </c>
      <c r="J28" s="192">
        <v>29.172362443777757</v>
      </c>
      <c r="K28" s="192">
        <v>35.797859671784721</v>
      </c>
      <c r="L28" s="192">
        <v>68.606651101072302</v>
      </c>
      <c r="M28" s="192">
        <v>67.676518622260431</v>
      </c>
      <c r="N28" s="192">
        <v>0.80991186782398294</v>
      </c>
      <c r="O28" s="192">
        <v>1.8227128607456473</v>
      </c>
      <c r="P28" s="192">
        <v>-110.9784024096105</v>
      </c>
      <c r="Q28" s="192">
        <v>-114.82863064597022</v>
      </c>
      <c r="R28" s="192">
        <v>153.57390443556704</v>
      </c>
      <c r="S28" s="192">
        <v>191.97409622309078</v>
      </c>
      <c r="T28" s="150"/>
      <c r="U28" s="150"/>
    </row>
    <row r="29" spans="1:21" ht="18" customHeight="1">
      <c r="A29" s="33" t="s">
        <v>26</v>
      </c>
      <c r="B29" s="190">
        <v>0.75439689699929402</v>
      </c>
      <c r="C29" s="190">
        <v>0.73068901488334104</v>
      </c>
      <c r="D29" s="190">
        <v>0.40036337610327072</v>
      </c>
      <c r="E29" s="190">
        <v>0.2923055413192524</v>
      </c>
      <c r="F29" s="190">
        <v>0.75172071701785914</v>
      </c>
      <c r="G29" s="190">
        <v>0.70758221532513776</v>
      </c>
      <c r="H29" s="190">
        <v>0.92438733603246515</v>
      </c>
      <c r="I29" s="190">
        <v>0.88415632644142306</v>
      </c>
      <c r="J29" s="190">
        <v>0.73342534902591094</v>
      </c>
      <c r="K29" s="190">
        <v>0.67600942011785981</v>
      </c>
      <c r="L29" s="190">
        <v>0.66391574459114278</v>
      </c>
      <c r="M29" s="190">
        <v>0.69836212118694729</v>
      </c>
      <c r="N29" s="190">
        <v>0.63087317787936614</v>
      </c>
      <c r="O29" s="190">
        <v>0.55219892412591443</v>
      </c>
      <c r="P29" s="190"/>
      <c r="Q29" s="190"/>
      <c r="R29" s="190">
        <v>0.68499484286987211</v>
      </c>
      <c r="S29" s="190">
        <v>0.65728415681470787</v>
      </c>
      <c r="T29" s="150"/>
      <c r="U29" s="150"/>
    </row>
    <row r="30" spans="1:21" ht="18" customHeight="1">
      <c r="A30" s="33" t="s">
        <v>27</v>
      </c>
      <c r="B30" s="191">
        <v>0.22029049231772072</v>
      </c>
      <c r="C30" s="191">
        <v>0.21677909577659354</v>
      </c>
      <c r="D30" s="191">
        <v>0.3684203131712237</v>
      </c>
      <c r="E30" s="191">
        <v>0.38860470547734877</v>
      </c>
      <c r="F30" s="191">
        <v>0.30268008027834709</v>
      </c>
      <c r="G30" s="191">
        <v>0.2620430045253162</v>
      </c>
      <c r="H30" s="191">
        <v>0.25575824728561219</v>
      </c>
      <c r="I30" s="191">
        <v>0.24609565277637505</v>
      </c>
      <c r="J30" s="191">
        <v>0.30503077705565196</v>
      </c>
      <c r="K30" s="191">
        <v>0.31542874435149793</v>
      </c>
      <c r="L30" s="191">
        <v>0.26891811584915509</v>
      </c>
      <c r="M30" s="191">
        <v>0.26610892262706731</v>
      </c>
      <c r="N30" s="191">
        <v>0.34437105713249844</v>
      </c>
      <c r="O30" s="191">
        <v>0.35197464296253295</v>
      </c>
      <c r="P30" s="191"/>
      <c r="Q30" s="191"/>
      <c r="R30" s="191">
        <v>0.2769456554710627</v>
      </c>
      <c r="S30" s="191">
        <v>0.27183178840477701</v>
      </c>
      <c r="T30" s="150"/>
      <c r="U30" s="150"/>
    </row>
    <row r="31" spans="1:21" ht="18" customHeight="1">
      <c r="A31" s="132" t="s">
        <v>28</v>
      </c>
      <c r="B31" s="193">
        <v>0.97468738931701471</v>
      </c>
      <c r="C31" s="193">
        <v>0.94746811065993453</v>
      </c>
      <c r="D31" s="193">
        <v>0.76878368927449436</v>
      </c>
      <c r="E31" s="193">
        <v>0.68091024679660117</v>
      </c>
      <c r="F31" s="193">
        <v>1.0544007972962062</v>
      </c>
      <c r="G31" s="193">
        <v>0.96962521985045402</v>
      </c>
      <c r="H31" s="193">
        <v>1.1801455833180774</v>
      </c>
      <c r="I31" s="193">
        <v>1.1302519792177981</v>
      </c>
      <c r="J31" s="193">
        <v>1.038456126081563</v>
      </c>
      <c r="K31" s="193">
        <v>0.99143816446935773</v>
      </c>
      <c r="L31" s="193">
        <v>0.93283386044029792</v>
      </c>
      <c r="M31" s="193">
        <v>0.96447104381401461</v>
      </c>
      <c r="N31" s="193">
        <v>0.97524423501186464</v>
      </c>
      <c r="O31" s="193">
        <v>0.90417356708844743</v>
      </c>
      <c r="P31" s="193"/>
      <c r="Q31" s="193"/>
      <c r="R31" s="193">
        <v>0.96194049834093476</v>
      </c>
      <c r="S31" s="193">
        <v>0.92911594521948482</v>
      </c>
      <c r="T31" s="150"/>
      <c r="U31" s="150"/>
    </row>
    <row r="32" spans="1:21" ht="18" customHeight="1"/>
    <row r="33" spans="1:21" ht="20.100000000000001" customHeight="1">
      <c r="A33" s="33"/>
      <c r="B33" s="16"/>
      <c r="C33" s="16"/>
      <c r="D33" s="16"/>
      <c r="E33" s="16"/>
      <c r="F33" s="16"/>
      <c r="G33" s="16"/>
      <c r="H33" s="16"/>
      <c r="I33" s="16"/>
      <c r="J33" s="16"/>
      <c r="K33" s="16"/>
      <c r="L33" s="16"/>
      <c r="M33" s="16"/>
      <c r="N33" s="16"/>
      <c r="O33" s="16"/>
      <c r="P33" s="16"/>
      <c r="Q33" s="16"/>
      <c r="R33" s="16"/>
      <c r="S33" s="16"/>
      <c r="T33" s="16"/>
      <c r="U33" s="16"/>
    </row>
    <row r="34" spans="1:21" ht="15" customHeight="1">
      <c r="A34" s="34" t="s">
        <v>30</v>
      </c>
      <c r="B34" s="16"/>
      <c r="C34" s="16"/>
      <c r="D34" s="16"/>
      <c r="E34" s="16"/>
      <c r="F34" s="16"/>
      <c r="G34" s="16"/>
      <c r="H34" s="16"/>
      <c r="I34" s="16"/>
      <c r="J34" s="16"/>
      <c r="K34" s="16"/>
      <c r="L34" s="16"/>
      <c r="M34" s="16"/>
      <c r="N34" s="16"/>
      <c r="O34" s="16"/>
      <c r="P34" s="16"/>
      <c r="Q34" s="16"/>
      <c r="R34" s="16"/>
      <c r="S34" s="16"/>
      <c r="T34" s="16"/>
      <c r="U34" s="16"/>
    </row>
    <row r="35" spans="1:21" ht="15" customHeight="1">
      <c r="A35" s="17"/>
    </row>
    <row r="48" spans="1:21" ht="15" customHeight="1"/>
    <row r="63" ht="15" customHeight="1"/>
    <row r="64" ht="15" customHeight="1"/>
    <row r="65" ht="15" customHeight="1"/>
    <row r="66" ht="15" customHeight="1"/>
    <row r="67" ht="15" customHeight="1"/>
    <row r="68" ht="15" customHeight="1"/>
    <row r="69" ht="15" customHeight="1"/>
  </sheetData>
  <mergeCells count="10">
    <mergeCell ref="R2:S2"/>
    <mergeCell ref="B3:C3"/>
    <mergeCell ref="D3:E3"/>
    <mergeCell ref="F3:G3"/>
    <mergeCell ref="H3:I3"/>
    <mergeCell ref="J3:K3"/>
    <mergeCell ref="L3:M3"/>
    <mergeCell ref="N3:O3"/>
    <mergeCell ref="P3:Q3"/>
    <mergeCell ref="R3:S3"/>
  </mergeCells>
  <pageMargins left="0.75" right="0.75" top="1" bottom="1" header="0" footer="0"/>
  <pageSetup paperSize="9" scale="4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tabColor rgb="FFC00000"/>
    <pageSetUpPr fitToPage="1"/>
  </sheetPr>
  <dimension ref="A1:R86"/>
  <sheetViews>
    <sheetView showGridLines="0" tabSelected="1" topLeftCell="A25" zoomScale="80" zoomScaleNormal="80" zoomScaleSheetLayoutView="50" zoomScalePageLayoutView="70" workbookViewId="0">
      <selection activeCell="M53" sqref="M53"/>
    </sheetView>
  </sheetViews>
  <sheetFormatPr baseColWidth="10" defaultColWidth="0" defaultRowHeight="15.75" customHeight="1" zeroHeight="1"/>
  <cols>
    <col min="1" max="1" width="66.7109375" style="82" customWidth="1"/>
    <col min="2" max="5" width="15.7109375" style="82" customWidth="1"/>
    <col min="6" max="6" width="9" style="82" customWidth="1"/>
    <col min="7" max="9" width="15.7109375" style="82" customWidth="1"/>
    <col min="10" max="10" width="14.5703125" style="82" customWidth="1"/>
    <col min="11" max="11" width="18" style="82" customWidth="1"/>
    <col min="12" max="13" width="11.42578125" style="82" customWidth="1"/>
    <col min="14" max="18" width="0" style="82" hidden="1" customWidth="1"/>
    <col min="19" max="16384" width="11.42578125" style="82" hidden="1"/>
  </cols>
  <sheetData>
    <row r="1" spans="1:13" s="3" customFormat="1" ht="50.1" customHeight="1">
      <c r="A1" s="24" t="str">
        <f>+CONCATENATE("Consolidated Profit &amp; Loss by Business Unit - Quarterly standalone figures")</f>
        <v>Consolidated Profit &amp; Loss by Business Unit - Quarterly standalone figures</v>
      </c>
      <c r="B1" s="2"/>
      <c r="C1" s="24"/>
      <c r="D1" s="24"/>
      <c r="E1" s="24"/>
      <c r="F1" s="24"/>
      <c r="G1" s="24"/>
      <c r="H1" s="24"/>
      <c r="I1" s="24"/>
      <c r="J1" s="24"/>
      <c r="K1" s="24"/>
      <c r="L1" s="24"/>
      <c r="M1" s="24"/>
    </row>
    <row r="2" spans="1:13" hidden="1"/>
    <row r="3" spans="1:13" hidden="1">
      <c r="A3" s="83"/>
      <c r="B3" s="83"/>
      <c r="C3" s="83"/>
      <c r="D3" s="83"/>
      <c r="E3" s="83"/>
      <c r="F3" s="83"/>
      <c r="G3" s="83"/>
      <c r="H3" s="83"/>
      <c r="I3" s="83"/>
      <c r="J3" s="83"/>
      <c r="K3" s="83"/>
      <c r="L3" s="83"/>
    </row>
    <row r="4" spans="1:13" hidden="1">
      <c r="B4" s="84"/>
      <c r="C4" s="84"/>
      <c r="D4" s="84"/>
      <c r="E4" s="84"/>
      <c r="K4" s="84"/>
    </row>
    <row r="5" spans="1:13" ht="29.25" customHeight="1">
      <c r="B5" s="85"/>
      <c r="C5" s="85"/>
      <c r="D5" s="85"/>
      <c r="E5" s="86"/>
      <c r="F5" s="85"/>
      <c r="G5" s="85"/>
      <c r="H5" s="85"/>
      <c r="I5" s="85"/>
      <c r="J5" s="85"/>
      <c r="K5" s="238" t="s">
        <v>180</v>
      </c>
      <c r="L5" s="238"/>
    </row>
    <row r="6" spans="1:13" ht="3.75" customHeight="1">
      <c r="B6" s="84"/>
      <c r="C6" s="84"/>
      <c r="D6" s="84"/>
      <c r="E6" s="84"/>
      <c r="F6" s="84"/>
      <c r="G6" s="85"/>
      <c r="H6" s="85"/>
      <c r="I6" s="162"/>
      <c r="J6" s="84"/>
      <c r="K6" s="84"/>
    </row>
    <row r="7" spans="1:13" ht="15.75" customHeight="1">
      <c r="A7" s="87"/>
      <c r="B7" s="235">
        <v>2023</v>
      </c>
      <c r="C7" s="236"/>
      <c r="D7" s="236"/>
      <c r="E7" s="236"/>
      <c r="F7" s="88"/>
      <c r="G7" s="239">
        <v>2024</v>
      </c>
      <c r="H7" s="240"/>
      <c r="I7" s="240"/>
      <c r="J7" s="89"/>
      <c r="K7" s="237" t="s">
        <v>235</v>
      </c>
    </row>
    <row r="8" spans="1:13" ht="45.75" customHeight="1">
      <c r="A8" s="90" t="s">
        <v>151</v>
      </c>
      <c r="B8" s="91" t="s">
        <v>152</v>
      </c>
      <c r="C8" s="91" t="s">
        <v>153</v>
      </c>
      <c r="D8" s="91" t="s">
        <v>154</v>
      </c>
      <c r="E8" s="91" t="s">
        <v>155</v>
      </c>
      <c r="F8" s="88"/>
      <c r="G8" s="92" t="s">
        <v>152</v>
      </c>
      <c r="H8" s="92" t="s">
        <v>153</v>
      </c>
      <c r="I8" s="91" t="s">
        <v>154</v>
      </c>
      <c r="J8" s="88"/>
      <c r="K8" s="237"/>
    </row>
    <row r="9" spans="1:13" hidden="1">
      <c r="A9" s="93" t="s">
        <v>156</v>
      </c>
      <c r="B9" s="94"/>
      <c r="C9" s="94"/>
      <c r="D9" s="94"/>
      <c r="E9" s="94"/>
      <c r="F9" s="95"/>
      <c r="G9" s="94"/>
      <c r="H9" s="94"/>
      <c r="I9" s="98"/>
      <c r="J9" s="96"/>
      <c r="K9" s="94"/>
    </row>
    <row r="10" spans="1:13" ht="15.6" customHeight="1">
      <c r="A10" s="97" t="s">
        <v>157</v>
      </c>
      <c r="B10" s="98">
        <v>9121.4288126756492</v>
      </c>
      <c r="C10" s="98">
        <v>7904.1654741161528</v>
      </c>
      <c r="D10" s="98">
        <v>7570.213833278598</v>
      </c>
      <c r="E10" s="98">
        <v>7648.1778623470018</v>
      </c>
      <c r="F10" s="99"/>
      <c r="G10" s="137">
        <v>9389.20376917668</v>
      </c>
      <c r="H10" s="137">
        <v>8335.6832036432188</v>
      </c>
      <c r="I10" s="137">
        <v>7620.3038989385022</v>
      </c>
      <c r="J10" s="138"/>
      <c r="K10" s="194">
        <v>6.6167306185868479E-3</v>
      </c>
    </row>
    <row r="11" spans="1:13" ht="15.6" customHeight="1">
      <c r="A11" s="97" t="s">
        <v>158</v>
      </c>
      <c r="B11" s="98">
        <v>7786.1748960550694</v>
      </c>
      <c r="C11" s="98">
        <v>6563.6886827745302</v>
      </c>
      <c r="D11" s="98">
        <v>6329.5668092028009</v>
      </c>
      <c r="E11" s="98">
        <v>6237.8173716560996</v>
      </c>
      <c r="F11" s="99"/>
      <c r="G11" s="137">
        <v>8142.7957814137999</v>
      </c>
      <c r="H11" s="137">
        <v>7002.2749496981005</v>
      </c>
      <c r="I11" s="137">
        <v>6477.3629818399968</v>
      </c>
      <c r="J11" s="138"/>
      <c r="K11" s="194">
        <v>2.3350124438580755E-2</v>
      </c>
    </row>
    <row r="12" spans="1:13" ht="15.6" customHeight="1">
      <c r="A12" s="100" t="s">
        <v>159</v>
      </c>
      <c r="B12" s="98">
        <v>5919.80902711617</v>
      </c>
      <c r="C12" s="98">
        <v>5319.9600376384305</v>
      </c>
      <c r="D12" s="98">
        <v>5054.2540329178992</v>
      </c>
      <c r="E12" s="98">
        <v>4667.1213883308992</v>
      </c>
      <c r="F12" s="99"/>
      <c r="G12" s="137">
        <v>6325.9814534122297</v>
      </c>
      <c r="H12" s="137">
        <v>5644.4725813486702</v>
      </c>
      <c r="I12" s="137">
        <v>5020.9923273593995</v>
      </c>
      <c r="J12" s="138"/>
      <c r="K12" s="194">
        <v>-6.5809326840062235E-3</v>
      </c>
    </row>
    <row r="13" spans="1:13" ht="15.6" customHeight="1">
      <c r="A13" s="100" t="s">
        <v>160</v>
      </c>
      <c r="B13" s="98">
        <v>1866.3658689389001</v>
      </c>
      <c r="C13" s="98">
        <v>1243.7286451360799</v>
      </c>
      <c r="D13" s="98">
        <v>1275.3127762848799</v>
      </c>
      <c r="E13" s="98">
        <v>1570.6959833252095</v>
      </c>
      <c r="F13" s="99"/>
      <c r="G13" s="137">
        <v>1816.8143280015699</v>
      </c>
      <c r="H13" s="137">
        <v>1357.80236834946</v>
      </c>
      <c r="I13" s="137">
        <v>1456.3706544805696</v>
      </c>
      <c r="J13" s="138"/>
      <c r="K13" s="194">
        <v>0.14197135131283661</v>
      </c>
    </row>
    <row r="14" spans="1:13" ht="15.6" customHeight="1">
      <c r="A14" s="97" t="s">
        <v>161</v>
      </c>
      <c r="B14" s="98">
        <v>127.61176893222499</v>
      </c>
      <c r="C14" s="98">
        <v>189.418463295565</v>
      </c>
      <c r="D14" s="98">
        <v>153.57349639854897</v>
      </c>
      <c r="E14" s="98">
        <v>221.14680641270996</v>
      </c>
      <c r="F14" s="99"/>
      <c r="G14" s="137">
        <v>216.28860542858101</v>
      </c>
      <c r="H14" s="137">
        <v>245.286652898624</v>
      </c>
      <c r="I14" s="137">
        <v>191.97365180872202</v>
      </c>
      <c r="J14" s="138"/>
      <c r="K14" s="194">
        <v>0.25004415677636338</v>
      </c>
      <c r="L14" s="111"/>
    </row>
    <row r="15" spans="1:13" ht="15.6" customHeight="1">
      <c r="A15" s="97" t="s">
        <v>28</v>
      </c>
      <c r="B15" s="101">
        <v>0.98461176288924024</v>
      </c>
      <c r="C15" s="101">
        <v>0.95765093259276601</v>
      </c>
      <c r="D15" s="101">
        <v>0.96194049834093476</v>
      </c>
      <c r="E15" s="101">
        <v>0.98561798208236839</v>
      </c>
      <c r="F15" s="99"/>
      <c r="G15" s="139">
        <v>0.95751904354575901</v>
      </c>
      <c r="H15" s="139">
        <v>0.95721022273872691</v>
      </c>
      <c r="I15" s="139">
        <v>0.92911594521948482</v>
      </c>
      <c r="J15" s="138"/>
      <c r="K15" s="195">
        <v>-3.282455312144994</v>
      </c>
    </row>
    <row r="16" spans="1:13" ht="15.6" customHeight="1">
      <c r="A16" s="100" t="s">
        <v>26</v>
      </c>
      <c r="B16" s="101">
        <v>0.71245890201933915</v>
      </c>
      <c r="C16" s="101">
        <v>0.68824276223623104</v>
      </c>
      <c r="D16" s="101">
        <v>0.68499484286987211</v>
      </c>
      <c r="E16" s="101">
        <v>0.69912246646121978</v>
      </c>
      <c r="F16" s="99"/>
      <c r="G16" s="139">
        <v>0.68010948555083639</v>
      </c>
      <c r="H16" s="139">
        <v>0.68437326040596203</v>
      </c>
      <c r="I16" s="139">
        <v>0.65728415681470787</v>
      </c>
      <c r="J16" s="138"/>
      <c r="K16" s="195">
        <v>-2.7710686055164246</v>
      </c>
    </row>
    <row r="17" spans="1:12" ht="15.6" customHeight="1">
      <c r="A17" s="100" t="s">
        <v>27</v>
      </c>
      <c r="B17" s="101">
        <v>0.27215286086990109</v>
      </c>
      <c r="C17" s="101">
        <v>0.26940817035653492</v>
      </c>
      <c r="D17" s="101">
        <v>0.2769456554710627</v>
      </c>
      <c r="E17" s="101">
        <v>0.28649551562114861</v>
      </c>
      <c r="F17" s="99"/>
      <c r="G17" s="139">
        <v>0.27740955799492262</v>
      </c>
      <c r="H17" s="139">
        <v>0.27283696233276489</v>
      </c>
      <c r="I17" s="139">
        <v>0.27183178840477701</v>
      </c>
      <c r="J17" s="138"/>
      <c r="K17" s="195">
        <v>-0.51138670662856933</v>
      </c>
    </row>
    <row r="18" spans="1:12" ht="18.75">
      <c r="A18" s="102" t="s">
        <v>162</v>
      </c>
      <c r="B18" s="103"/>
      <c r="C18" s="103"/>
      <c r="D18" s="103"/>
      <c r="E18" s="103"/>
      <c r="F18" s="99"/>
      <c r="G18" s="141"/>
      <c r="H18" s="141"/>
      <c r="I18" s="141"/>
      <c r="J18" s="138"/>
      <c r="K18" s="103"/>
    </row>
    <row r="19" spans="1:12">
      <c r="A19" s="104" t="s">
        <v>158</v>
      </c>
      <c r="B19" s="105"/>
      <c r="C19" s="105"/>
      <c r="D19" s="105"/>
      <c r="E19" s="105"/>
      <c r="F19" s="99"/>
      <c r="G19" s="142"/>
      <c r="H19" s="105"/>
      <c r="I19" s="105"/>
      <c r="J19" s="138"/>
      <c r="K19" s="105"/>
    </row>
    <row r="20" spans="1:12">
      <c r="A20" s="97" t="s">
        <v>0</v>
      </c>
      <c r="B20" s="98">
        <v>3327.5575188099997</v>
      </c>
      <c r="C20" s="98">
        <v>1809.0215339600004</v>
      </c>
      <c r="D20" s="98">
        <v>1607.7949057099995</v>
      </c>
      <c r="E20" s="98">
        <v>2088.2453031200012</v>
      </c>
      <c r="F20" s="99"/>
      <c r="G20" s="137">
        <v>3354.3179641699999</v>
      </c>
      <c r="H20" s="137">
        <v>1967.4664399900003</v>
      </c>
      <c r="I20" s="137">
        <v>1837.6615745699992</v>
      </c>
      <c r="J20" s="137"/>
      <c r="K20" s="194">
        <v>0.14297014379361461</v>
      </c>
      <c r="L20" s="109"/>
    </row>
    <row r="21" spans="1:12">
      <c r="A21" s="97" t="s">
        <v>1</v>
      </c>
      <c r="B21" s="98">
        <v>1198.3527534042898</v>
      </c>
      <c r="C21" s="98">
        <v>1251.5619157579702</v>
      </c>
      <c r="D21" s="98">
        <v>1502.5571432359598</v>
      </c>
      <c r="E21" s="98">
        <v>1183.5498914081104</v>
      </c>
      <c r="F21" s="99"/>
      <c r="G21" s="137">
        <v>1320.0710682977601</v>
      </c>
      <c r="H21" s="137">
        <v>1115.92169375706</v>
      </c>
      <c r="I21" s="137">
        <v>1304.9501451152096</v>
      </c>
      <c r="J21" s="138"/>
      <c r="K21" s="194">
        <v>-0.13151379899946888</v>
      </c>
      <c r="L21"/>
    </row>
    <row r="22" spans="1:12">
      <c r="A22" s="97" t="s">
        <v>2</v>
      </c>
      <c r="B22" s="98">
        <v>583.76486965444803</v>
      </c>
      <c r="C22" s="98">
        <v>748.61912424619197</v>
      </c>
      <c r="D22" s="98">
        <v>731.73111107651016</v>
      </c>
      <c r="E22" s="98">
        <v>618.03174871534975</v>
      </c>
      <c r="F22" s="99"/>
      <c r="G22" s="137">
        <v>630.57007518749901</v>
      </c>
      <c r="H22" s="137">
        <v>764.64000127350096</v>
      </c>
      <c r="I22" s="137">
        <v>730.47958994139026</v>
      </c>
      <c r="J22" s="138"/>
      <c r="K22" s="194">
        <v>-1.7103565998153134E-3</v>
      </c>
      <c r="L22"/>
    </row>
    <row r="23" spans="1:12">
      <c r="A23" s="97" t="s">
        <v>3</v>
      </c>
      <c r="B23" s="98">
        <v>436.97013575279004</v>
      </c>
      <c r="C23" s="98">
        <v>236.43528734209701</v>
      </c>
      <c r="D23" s="98">
        <v>334.82147214112285</v>
      </c>
      <c r="E23" s="98">
        <v>282.69469204465997</v>
      </c>
      <c r="F23" s="99"/>
      <c r="G23" s="137">
        <v>416.45734659100106</v>
      </c>
      <c r="H23" s="137">
        <v>337.12782631341997</v>
      </c>
      <c r="I23" s="137">
        <v>336.71803076458889</v>
      </c>
      <c r="J23" s="138"/>
      <c r="K23" s="194">
        <v>5.6643876849889136E-3</v>
      </c>
      <c r="L23"/>
    </row>
    <row r="24" spans="1:12">
      <c r="A24" s="97" t="s">
        <v>75</v>
      </c>
      <c r="B24" s="98">
        <v>1159.09562041196</v>
      </c>
      <c r="C24" s="98">
        <v>1372.7534049511003</v>
      </c>
      <c r="D24" s="98">
        <v>1130.8273546418295</v>
      </c>
      <c r="E24" s="98">
        <v>1009.3927671038005</v>
      </c>
      <c r="F24" s="99"/>
      <c r="G24" s="137">
        <v>1251.91762177842</v>
      </c>
      <c r="H24" s="137">
        <v>1577.4459387518998</v>
      </c>
      <c r="I24" s="137">
        <v>1167.2418835286303</v>
      </c>
      <c r="J24" s="138"/>
      <c r="K24" s="194">
        <v>3.2201669633588295E-2</v>
      </c>
      <c r="L24"/>
    </row>
    <row r="25" spans="1:12">
      <c r="A25" s="97" t="s">
        <v>4</v>
      </c>
      <c r="B25" s="98">
        <v>2009.9502658515801</v>
      </c>
      <c r="C25" s="98">
        <v>2108.6448091471493</v>
      </c>
      <c r="D25" s="98">
        <v>1954.5877738173604</v>
      </c>
      <c r="E25" s="98">
        <v>1782.7636644541799</v>
      </c>
      <c r="F25" s="99"/>
      <c r="G25" s="137">
        <v>2150.69300281913</v>
      </c>
      <c r="H25" s="137">
        <v>2196.4126666051898</v>
      </c>
      <c r="I25" s="137">
        <v>1940.70713332777</v>
      </c>
      <c r="J25" s="138"/>
      <c r="K25" s="194">
        <v>-7.1015692799925563E-3</v>
      </c>
      <c r="L25"/>
    </row>
    <row r="26" spans="1:12">
      <c r="A26" s="97" t="s">
        <v>163</v>
      </c>
      <c r="B26" s="98">
        <v>55.851084700000001</v>
      </c>
      <c r="C26" s="98">
        <v>55.130664659999994</v>
      </c>
      <c r="D26" s="98">
        <v>55.133741150000006</v>
      </c>
      <c r="E26" s="98">
        <v>47.567654959999999</v>
      </c>
      <c r="F26" s="99"/>
      <c r="G26" s="137">
        <v>53.264134429999999</v>
      </c>
      <c r="H26" s="137">
        <v>49.217502970000012</v>
      </c>
      <c r="I26" s="137">
        <v>53.975523640000006</v>
      </c>
      <c r="J26" s="138"/>
      <c r="K26" s="194">
        <v>-2.1007417342655696E-2</v>
      </c>
      <c r="L26"/>
    </row>
    <row r="27" spans="1:12">
      <c r="A27" s="104" t="s">
        <v>159</v>
      </c>
      <c r="B27" s="105"/>
      <c r="C27" s="105"/>
      <c r="D27" s="105"/>
      <c r="E27" s="105"/>
      <c r="F27" s="99"/>
      <c r="G27" s="142"/>
      <c r="H27" s="142"/>
      <c r="I27" s="142"/>
      <c r="J27" s="138"/>
      <c r="K27" s="105"/>
      <c r="L27"/>
    </row>
    <row r="28" spans="1:12">
      <c r="A28" s="97" t="s">
        <v>0</v>
      </c>
      <c r="B28" s="98">
        <v>2245.2818194800002</v>
      </c>
      <c r="C28" s="98">
        <v>1369.8430794000001</v>
      </c>
      <c r="D28" s="98">
        <v>1199.1269654599996</v>
      </c>
      <c r="E28" s="98">
        <v>1339.5259353499996</v>
      </c>
      <c r="F28" s="99"/>
      <c r="G28" s="137">
        <v>2389.72491326</v>
      </c>
      <c r="H28" s="137">
        <v>1457.11545617</v>
      </c>
      <c r="I28" s="137">
        <v>1272.8906552200001</v>
      </c>
      <c r="J28" s="138"/>
      <c r="K28" s="194">
        <v>6.1514495032395373E-2</v>
      </c>
      <c r="L28"/>
    </row>
    <row r="29" spans="1:12">
      <c r="A29" s="97" t="s">
        <v>1</v>
      </c>
      <c r="B29" s="98">
        <v>822.23820358152807</v>
      </c>
      <c r="C29" s="98">
        <v>871.09078608586196</v>
      </c>
      <c r="D29" s="98">
        <v>1085.4299491309698</v>
      </c>
      <c r="E29" s="98">
        <v>778.86023272652983</v>
      </c>
      <c r="F29" s="99"/>
      <c r="G29" s="137">
        <v>895.08029853711105</v>
      </c>
      <c r="H29" s="137">
        <v>756.39709545231904</v>
      </c>
      <c r="I29" s="137">
        <v>933.82742771053995</v>
      </c>
      <c r="J29" s="138"/>
      <c r="K29" s="194">
        <v>-0.13967047946466535</v>
      </c>
      <c r="L29"/>
    </row>
    <row r="30" spans="1:12">
      <c r="A30" s="97" t="s">
        <v>2</v>
      </c>
      <c r="B30" s="98">
        <v>583.50429472862197</v>
      </c>
      <c r="C30" s="98">
        <v>748.3107634417081</v>
      </c>
      <c r="D30" s="98">
        <v>731.36155776972987</v>
      </c>
      <c r="E30" s="98">
        <v>617.65752702328018</v>
      </c>
      <c r="F30" s="99"/>
      <c r="G30" s="137">
        <v>630.262433001364</v>
      </c>
      <c r="H30" s="137">
        <v>764.29921700137618</v>
      </c>
      <c r="I30" s="137">
        <v>730.34321233538981</v>
      </c>
      <c r="J30" s="138"/>
      <c r="K30" s="194">
        <v>-1.3923967202288884E-3</v>
      </c>
      <c r="L30"/>
    </row>
    <row r="31" spans="1:12">
      <c r="A31" s="97" t="s">
        <v>3</v>
      </c>
      <c r="B31" s="98">
        <v>386.16610672212198</v>
      </c>
      <c r="C31" s="98">
        <v>199.68277475800392</v>
      </c>
      <c r="D31" s="98">
        <v>292.79824911905416</v>
      </c>
      <c r="E31" s="98">
        <v>250.76490516854994</v>
      </c>
      <c r="F31" s="99"/>
      <c r="G31" s="137">
        <v>381.64320012487303</v>
      </c>
      <c r="H31" s="137">
        <v>295.36924390092099</v>
      </c>
      <c r="I31" s="137">
        <v>299.36634057835397</v>
      </c>
      <c r="J31" s="138"/>
      <c r="K31" s="194">
        <v>2.2432140489437039E-2</v>
      </c>
      <c r="L31"/>
    </row>
    <row r="32" spans="1:12">
      <c r="A32" s="97" t="s">
        <v>75</v>
      </c>
      <c r="B32" s="98">
        <v>931.62287064505495</v>
      </c>
      <c r="C32" s="98">
        <v>1146.8438430252352</v>
      </c>
      <c r="D32" s="98">
        <v>872.80124903752994</v>
      </c>
      <c r="E32" s="98">
        <v>747.37354344279993</v>
      </c>
      <c r="F32" s="99"/>
      <c r="G32" s="137">
        <v>956.69335194136795</v>
      </c>
      <c r="H32" s="137">
        <v>1260.1146222696625</v>
      </c>
      <c r="I32" s="137">
        <v>848.54351779073977</v>
      </c>
      <c r="J32" s="138"/>
      <c r="K32" s="194">
        <v>-2.7792961196538232E-2</v>
      </c>
      <c r="L32"/>
    </row>
    <row r="33" spans="1:13">
      <c r="A33" s="97" t="s">
        <v>4</v>
      </c>
      <c r="B33" s="98">
        <v>1880.5119997888401</v>
      </c>
      <c r="C33" s="98">
        <v>1947.53618355762</v>
      </c>
      <c r="D33" s="98">
        <v>1805.4890138206301</v>
      </c>
      <c r="E33" s="98">
        <v>1659.7999398097199</v>
      </c>
      <c r="F33" s="99"/>
      <c r="G33" s="137">
        <v>2053.8085539775302</v>
      </c>
      <c r="H33" s="137">
        <v>2067.91656354734</v>
      </c>
      <c r="I33" s="137">
        <v>1776.416549132</v>
      </c>
      <c r="J33" s="138"/>
      <c r="K33" s="194">
        <v>-1.6102266181675252E-2</v>
      </c>
      <c r="L33"/>
    </row>
    <row r="34" spans="1:13">
      <c r="A34" s="97" t="s">
        <v>163</v>
      </c>
      <c r="B34" s="98">
        <v>55.851084700000001</v>
      </c>
      <c r="C34" s="98">
        <v>55.130664659999994</v>
      </c>
      <c r="D34" s="98">
        <v>55.133741150000006</v>
      </c>
      <c r="E34" s="98">
        <v>47.567654959999999</v>
      </c>
      <c r="F34" s="99"/>
      <c r="G34" s="137">
        <v>53.264134429999999</v>
      </c>
      <c r="H34" s="137">
        <v>49.217502970000012</v>
      </c>
      <c r="I34" s="137">
        <v>53.975523640000006</v>
      </c>
      <c r="J34" s="138"/>
      <c r="K34" s="194">
        <v>-2.1007417342655696E-2</v>
      </c>
      <c r="L34"/>
    </row>
    <row r="35" spans="1:13">
      <c r="A35" s="104" t="s">
        <v>160</v>
      </c>
      <c r="B35" s="105"/>
      <c r="C35" s="105"/>
      <c r="D35" s="105"/>
      <c r="E35" s="105"/>
      <c r="F35" s="99"/>
      <c r="G35" s="142"/>
      <c r="H35" s="142"/>
      <c r="I35" s="142"/>
      <c r="J35" s="138"/>
      <c r="K35" s="105"/>
      <c r="L35"/>
    </row>
    <row r="36" spans="1:13">
      <c r="A36" s="97" t="s">
        <v>0</v>
      </c>
      <c r="B36" s="98">
        <v>1082.27569933</v>
      </c>
      <c r="C36" s="98">
        <v>439.17845456000009</v>
      </c>
      <c r="D36" s="98">
        <v>408.6679402499999</v>
      </c>
      <c r="E36" s="98">
        <v>748.71936776999996</v>
      </c>
      <c r="F36" s="99"/>
      <c r="G36" s="137">
        <v>964.59305090999999</v>
      </c>
      <c r="H36" s="137">
        <v>510.3509838199999</v>
      </c>
      <c r="I36" s="137">
        <v>564.77091935000021</v>
      </c>
      <c r="J36" s="138"/>
      <c r="K36" s="194">
        <v>0.38197999824626649</v>
      </c>
      <c r="L36"/>
    </row>
    <row r="37" spans="1:13">
      <c r="A37" s="97" t="s">
        <v>1</v>
      </c>
      <c r="B37" s="98">
        <v>376.114549822762</v>
      </c>
      <c r="C37" s="98">
        <v>380.47112967211001</v>
      </c>
      <c r="D37" s="98">
        <v>417.12719410498789</v>
      </c>
      <c r="E37" s="98">
        <v>404.68965868158011</v>
      </c>
      <c r="F37" s="99"/>
      <c r="G37" s="137">
        <v>424.99076976064998</v>
      </c>
      <c r="H37" s="137">
        <v>359.524598304748</v>
      </c>
      <c r="I37" s="137">
        <v>371.1227174046719</v>
      </c>
      <c r="J37" s="138"/>
      <c r="K37" s="194">
        <v>-0.11028884558587901</v>
      </c>
      <c r="L37"/>
    </row>
    <row r="38" spans="1:13">
      <c r="A38" s="97" t="s">
        <v>2</v>
      </c>
      <c r="B38" s="98">
        <v>0.260574925826069</v>
      </c>
      <c r="C38" s="98">
        <v>0.30836080448567293</v>
      </c>
      <c r="D38" s="98">
        <v>0.36955330677825604</v>
      </c>
      <c r="E38" s="98">
        <v>0.37422169206279199</v>
      </c>
      <c r="F38" s="99"/>
      <c r="G38" s="137">
        <v>0.30764218613525401</v>
      </c>
      <c r="H38" s="137">
        <v>0.34078427212753098</v>
      </c>
      <c r="I38" s="137">
        <v>0.13637760600226601</v>
      </c>
      <c r="J38" s="138"/>
      <c r="K38" s="194">
        <v>-0.63096634910076188</v>
      </c>
      <c r="L38"/>
    </row>
    <row r="39" spans="1:13">
      <c r="A39" s="97" t="s">
        <v>3</v>
      </c>
      <c r="B39" s="98">
        <v>50.804029030668197</v>
      </c>
      <c r="C39" s="98">
        <v>36.752512584093203</v>
      </c>
      <c r="D39" s="98">
        <v>42.023223022067597</v>
      </c>
      <c r="E39" s="98">
        <v>31.929786876110995</v>
      </c>
      <c r="F39" s="99"/>
      <c r="G39" s="137">
        <v>34.814146466128399</v>
      </c>
      <c r="H39" s="137">
        <v>41.758582412498804</v>
      </c>
      <c r="I39" s="137">
        <v>37.351690186236809</v>
      </c>
      <c r="J39" s="138"/>
      <c r="K39" s="194">
        <v>-0.11116550563905184</v>
      </c>
      <c r="L39"/>
    </row>
    <row r="40" spans="1:13">
      <c r="A40" s="97" t="s">
        <v>75</v>
      </c>
      <c r="B40" s="98">
        <v>227.47274976690599</v>
      </c>
      <c r="C40" s="98">
        <v>225.90956192586603</v>
      </c>
      <c r="D40" s="98">
        <v>258.02610560429804</v>
      </c>
      <c r="E40" s="98">
        <v>262.019223661007</v>
      </c>
      <c r="F40" s="99"/>
      <c r="G40" s="137">
        <v>295.22426983704997</v>
      </c>
      <c r="H40" s="137">
        <v>317.33131648224401</v>
      </c>
      <c r="I40" s="137">
        <v>318.69836573789098</v>
      </c>
      <c r="J40" s="138"/>
      <c r="K40" s="194">
        <v>0.23514000644042701</v>
      </c>
    </row>
    <row r="41" spans="1:13">
      <c r="A41" s="97" t="s">
        <v>4</v>
      </c>
      <c r="B41" s="98">
        <v>129.43826606273501</v>
      </c>
      <c r="C41" s="98">
        <v>161.10862558953198</v>
      </c>
      <c r="D41" s="98">
        <v>149.09875999673403</v>
      </c>
      <c r="E41" s="98">
        <v>122.9637246444529</v>
      </c>
      <c r="F41" s="99"/>
      <c r="G41" s="137">
        <v>96.884448841602207</v>
      </c>
      <c r="H41" s="137">
        <v>128.49610305784881</v>
      </c>
      <c r="I41" s="137">
        <v>164.290584195767</v>
      </c>
      <c r="J41" s="138"/>
      <c r="K41" s="194">
        <v>0.10189101639319963</v>
      </c>
    </row>
    <row r="42" spans="1:13">
      <c r="A42" s="97" t="s">
        <v>163</v>
      </c>
      <c r="B42" s="98" t="s">
        <v>63</v>
      </c>
      <c r="C42" s="98" t="s">
        <v>63</v>
      </c>
      <c r="D42" s="98" t="s">
        <v>63</v>
      </c>
      <c r="E42" s="98" t="s">
        <v>63</v>
      </c>
      <c r="F42" s="99"/>
      <c r="G42" s="137" t="s">
        <v>63</v>
      </c>
      <c r="H42" s="137" t="s">
        <v>63</v>
      </c>
      <c r="I42" s="137" t="s">
        <v>63</v>
      </c>
      <c r="J42" s="138"/>
      <c r="K42" s="196" t="s">
        <v>63</v>
      </c>
    </row>
    <row r="43" spans="1:13">
      <c r="A43" s="104" t="s">
        <v>161</v>
      </c>
      <c r="B43" s="105"/>
      <c r="C43" s="105"/>
      <c r="D43" s="105"/>
      <c r="E43" s="105"/>
      <c r="F43" s="99"/>
      <c r="G43" s="142"/>
      <c r="H43" s="142"/>
      <c r="I43" s="142"/>
      <c r="J43" s="138"/>
      <c r="K43" s="105"/>
    </row>
    <row r="44" spans="1:13">
      <c r="A44" s="97" t="s">
        <v>0</v>
      </c>
      <c r="B44" s="98">
        <v>67.309872120941904</v>
      </c>
      <c r="C44" s="98">
        <v>55.427330404457095</v>
      </c>
      <c r="D44" s="98">
        <v>122.72940145138301</v>
      </c>
      <c r="E44" s="98">
        <v>115.57712269962897</v>
      </c>
      <c r="F44" s="99"/>
      <c r="G44" s="137">
        <v>73.098283636036797</v>
      </c>
      <c r="H44" s="137">
        <v>94.789100481719203</v>
      </c>
      <c r="I44" s="137">
        <v>115.53778488790604</v>
      </c>
      <c r="J44" s="138"/>
      <c r="K44" s="194">
        <v>-5.8597340803668761E-2</v>
      </c>
      <c r="M44" s="110"/>
    </row>
    <row r="45" spans="1:13">
      <c r="A45" s="97" t="s">
        <v>1</v>
      </c>
      <c r="B45" s="98">
        <v>53.610303572453603</v>
      </c>
      <c r="C45" s="98">
        <v>66.414365047978393</v>
      </c>
      <c r="D45" s="98">
        <v>61.640761150336019</v>
      </c>
      <c r="E45" s="98">
        <v>51.316493763114977</v>
      </c>
      <c r="F45" s="99"/>
      <c r="G45" s="137">
        <v>60.846905762843598</v>
      </c>
      <c r="H45" s="137">
        <v>59.861081659021401</v>
      </c>
      <c r="I45" s="137">
        <v>66.954089463041015</v>
      </c>
      <c r="J45" s="138"/>
      <c r="K45" s="194">
        <v>8.6198291739881153E-2</v>
      </c>
      <c r="M45" s="110"/>
    </row>
    <row r="46" spans="1:13">
      <c r="A46" s="97" t="s">
        <v>2</v>
      </c>
      <c r="B46" s="98">
        <v>-9.3185380245971388</v>
      </c>
      <c r="C46" s="98">
        <v>-8.3342624837979606</v>
      </c>
      <c r="D46" s="98">
        <v>-1.1475069613076982</v>
      </c>
      <c r="E46" s="98">
        <v>16.999210606586118</v>
      </c>
      <c r="F46" s="99"/>
      <c r="G46" s="137">
        <v>15.4781123217788</v>
      </c>
      <c r="H46" s="137">
        <v>25.347721076481896</v>
      </c>
      <c r="I46" s="137">
        <v>29.739511896241808</v>
      </c>
      <c r="J46" s="138"/>
      <c r="K46" s="194" t="s">
        <v>63</v>
      </c>
      <c r="M46" s="110"/>
    </row>
    <row r="47" spans="1:13">
      <c r="A47" s="97" t="s">
        <v>3</v>
      </c>
      <c r="B47" s="98">
        <v>-17.753748728485199</v>
      </c>
      <c r="C47" s="98">
        <v>4.0021709027091994</v>
      </c>
      <c r="D47" s="98">
        <v>-17.259274207914498</v>
      </c>
      <c r="E47" s="98">
        <v>-15.545499709274907</v>
      </c>
      <c r="F47" s="99"/>
      <c r="G47" s="137">
        <v>-8.8732382432012997</v>
      </c>
      <c r="H47" s="137">
        <v>1.0151296030984698</v>
      </c>
      <c r="I47" s="137">
        <v>-10.725750532914372</v>
      </c>
      <c r="J47" s="138"/>
      <c r="K47" s="194">
        <v>0.37855147303958359</v>
      </c>
      <c r="M47" s="110"/>
    </row>
    <row r="48" spans="1:13">
      <c r="A48" s="97" t="s">
        <v>75</v>
      </c>
      <c r="B48" s="98">
        <v>40.142279369800406</v>
      </c>
      <c r="C48" s="98">
        <v>32.52620483711209</v>
      </c>
      <c r="D48" s="98">
        <v>37.554922501337501</v>
      </c>
      <c r="E48" s="98">
        <v>53.222531010006499</v>
      </c>
      <c r="F48" s="99"/>
      <c r="G48" s="137">
        <v>33.534909682646997</v>
      </c>
      <c r="H48" s="137">
        <v>48.480387008675393</v>
      </c>
      <c r="I48" s="137">
        <v>35.797859671780614</v>
      </c>
      <c r="J48" s="143"/>
      <c r="K48" s="194">
        <v>-4.6786485300144301E-2</v>
      </c>
      <c r="L48" s="109"/>
      <c r="M48" s="110"/>
    </row>
    <row r="49" spans="1:13">
      <c r="A49" s="97" t="s">
        <v>4</v>
      </c>
      <c r="B49" s="98">
        <v>33.398162502603299</v>
      </c>
      <c r="C49" s="98">
        <v>87.521580506640703</v>
      </c>
      <c r="D49" s="98">
        <v>68.606651101072998</v>
      </c>
      <c r="E49" s="98">
        <v>55.084245542668015</v>
      </c>
      <c r="F49" s="99"/>
      <c r="G49" s="137">
        <v>67.263689609674202</v>
      </c>
      <c r="H49" s="137">
        <v>72.254284442408817</v>
      </c>
      <c r="I49" s="137">
        <v>67.676343685772991</v>
      </c>
      <c r="J49" s="138"/>
      <c r="K49" s="194">
        <v>-1.3560017875372683E-2</v>
      </c>
      <c r="M49" s="110"/>
    </row>
    <row r="50" spans="1:13">
      <c r="A50" s="97" t="s">
        <v>163</v>
      </c>
      <c r="B50" s="98">
        <v>0.38297664681016802</v>
      </c>
      <c r="C50" s="98">
        <v>1.244198349092142</v>
      </c>
      <c r="D50" s="98">
        <v>0.81120412046585999</v>
      </c>
      <c r="E50" s="98">
        <v>3.0052481464256693</v>
      </c>
      <c r="F50" s="99"/>
      <c r="G50" s="137">
        <v>1.4026228064863702</v>
      </c>
      <c r="H50" s="137">
        <v>1.7011388768929998</v>
      </c>
      <c r="I50" s="137">
        <v>1.8223065654000199</v>
      </c>
      <c r="J50" s="138"/>
      <c r="K50" s="194">
        <v>1.2464217321202731</v>
      </c>
      <c r="L50" s="256"/>
      <c r="M50" s="110"/>
    </row>
    <row r="51" spans="1:13">
      <c r="A51" s="104" t="s">
        <v>28</v>
      </c>
      <c r="B51" s="105"/>
      <c r="C51" s="105"/>
      <c r="D51" s="105"/>
      <c r="E51" s="105"/>
      <c r="F51" s="106"/>
      <c r="G51" s="142"/>
      <c r="H51" s="142"/>
      <c r="I51" s="142"/>
      <c r="J51" s="138"/>
      <c r="K51" s="105"/>
    </row>
    <row r="52" spans="1:13">
      <c r="A52" s="97" t="s">
        <v>0</v>
      </c>
      <c r="B52" s="101">
        <v>0.99751918030265974</v>
      </c>
      <c r="C52" s="101">
        <v>0.98119403401051875</v>
      </c>
      <c r="D52" s="101">
        <v>0.97468738931701471</v>
      </c>
      <c r="E52" s="101">
        <v>1.0401117208552395</v>
      </c>
      <c r="F52" s="106"/>
      <c r="G52" s="139">
        <v>0.99703463131186232</v>
      </c>
      <c r="H52" s="139">
        <v>1.0074294526936922</v>
      </c>
      <c r="I52" s="139">
        <v>0.94746811065993453</v>
      </c>
      <c r="J52" s="138"/>
      <c r="K52" s="195">
        <v>-2.7219278657080181</v>
      </c>
      <c r="L52" s="140"/>
    </row>
    <row r="53" spans="1:13">
      <c r="A53" s="97" t="s">
        <v>1</v>
      </c>
      <c r="B53" s="101">
        <v>0.81631454362970135</v>
      </c>
      <c r="C53" s="101">
        <v>0.75766886905088526</v>
      </c>
      <c r="D53" s="101">
        <v>0.76878368927449436</v>
      </c>
      <c r="E53" s="101">
        <v>0.80368697808617784</v>
      </c>
      <c r="F53" s="106"/>
      <c r="G53" s="139">
        <v>0.77488105642352667</v>
      </c>
      <c r="H53" s="139">
        <v>0.7637975486668751</v>
      </c>
      <c r="I53" s="139">
        <v>0.68091024679660117</v>
      </c>
      <c r="J53" s="138"/>
      <c r="K53" s="195">
        <v>-8.7873442477893189</v>
      </c>
      <c r="L53" s="140"/>
    </row>
    <row r="54" spans="1:13">
      <c r="A54" s="97" t="s">
        <v>2</v>
      </c>
      <c r="B54" s="101">
        <v>1.0765997620053938</v>
      </c>
      <c r="C54" s="101">
        <v>1.0743311438280603</v>
      </c>
      <c r="D54" s="101">
        <v>1.0544007972962062</v>
      </c>
      <c r="E54" s="101">
        <v>1.0109771219517607</v>
      </c>
      <c r="F54" s="106"/>
      <c r="G54" s="139">
        <v>1.0074177625981671</v>
      </c>
      <c r="H54" s="139">
        <v>0.97851953366828925</v>
      </c>
      <c r="I54" s="139">
        <v>0.96962521985045402</v>
      </c>
      <c r="J54" s="138"/>
      <c r="K54" s="195">
        <v>-8.4775577445752148</v>
      </c>
      <c r="L54" s="140"/>
    </row>
    <row r="55" spans="1:13">
      <c r="A55" s="97" t="s">
        <v>3</v>
      </c>
      <c r="B55" s="101">
        <v>1.1369662516363241</v>
      </c>
      <c r="C55" s="101">
        <v>1.1554449214961038</v>
      </c>
      <c r="D55" s="101">
        <v>1.1801455833180774</v>
      </c>
      <c r="E55" s="101">
        <v>1.1824134906592416</v>
      </c>
      <c r="F55" s="106"/>
      <c r="G55" s="139">
        <v>1.1875286090379229</v>
      </c>
      <c r="H55" s="139">
        <v>1.0822648380722137</v>
      </c>
      <c r="I55" s="139">
        <v>1.1302519792177981</v>
      </c>
      <c r="J55" s="138"/>
      <c r="K55" s="195">
        <v>-4.9893604100279321</v>
      </c>
      <c r="L55" s="140"/>
    </row>
    <row r="56" spans="1:13">
      <c r="A56" s="97" t="s">
        <v>75</v>
      </c>
      <c r="B56" s="101">
        <v>1.0019266914983123</v>
      </c>
      <c r="C56" s="101">
        <v>1.0157363636377266</v>
      </c>
      <c r="D56" s="101">
        <v>1.038456126081563</v>
      </c>
      <c r="E56" s="101">
        <v>1.013891522603694</v>
      </c>
      <c r="F56" s="106"/>
      <c r="G56" s="139">
        <v>0.99911819849172034</v>
      </c>
      <c r="H56" s="139">
        <v>0.97946371060769422</v>
      </c>
      <c r="I56" s="139">
        <v>0.99143816446935773</v>
      </c>
      <c r="J56" s="138"/>
      <c r="K56" s="195">
        <v>-4.7017961612205283</v>
      </c>
      <c r="L56" s="140"/>
    </row>
    <row r="57" spans="1:13">
      <c r="A57" s="97" t="s">
        <v>4</v>
      </c>
      <c r="B57" s="101">
        <v>0.98761672937258316</v>
      </c>
      <c r="C57" s="101">
        <v>0.93490825878066475</v>
      </c>
      <c r="D57" s="101">
        <v>0.93283386044029792</v>
      </c>
      <c r="E57" s="101">
        <v>0.97183143274631223</v>
      </c>
      <c r="F57" s="106"/>
      <c r="G57" s="139">
        <v>0.9382300495262641</v>
      </c>
      <c r="H57" s="139">
        <v>0.96132004054895481</v>
      </c>
      <c r="I57" s="139">
        <v>0.96447104381401461</v>
      </c>
      <c r="J57" s="138"/>
      <c r="K57" s="195">
        <v>3.1637183373716682</v>
      </c>
      <c r="L57" s="140"/>
    </row>
    <row r="58" spans="1:13">
      <c r="A58" s="97" t="s">
        <v>163</v>
      </c>
      <c r="B58" s="101">
        <v>0.98394371437382677</v>
      </c>
      <c r="C58" s="101">
        <v>0.99446616701072255</v>
      </c>
      <c r="D58" s="101">
        <v>0.97524423501186464</v>
      </c>
      <c r="E58" s="101">
        <v>0.96126072365101378</v>
      </c>
      <c r="F58" s="106"/>
      <c r="G58" s="139">
        <v>0.99240805315757485</v>
      </c>
      <c r="H58" s="139">
        <v>0.9300159137320434</v>
      </c>
      <c r="I58" s="139">
        <v>0.90417356708844743</v>
      </c>
      <c r="J58" s="138"/>
      <c r="K58" s="195">
        <v>-7.1070667923417208</v>
      </c>
      <c r="L58" s="140"/>
    </row>
    <row r="59" spans="1:13">
      <c r="A59" s="104" t="s">
        <v>26</v>
      </c>
      <c r="B59" s="105"/>
      <c r="C59" s="105"/>
      <c r="D59" s="105"/>
      <c r="E59" s="105"/>
      <c r="F59" s="106"/>
      <c r="G59" s="142"/>
      <c r="H59" s="142"/>
      <c r="I59" s="142"/>
      <c r="J59" s="138"/>
      <c r="K59" s="105"/>
      <c r="L59" s="140"/>
    </row>
    <row r="60" spans="1:13">
      <c r="A60" s="97" t="s">
        <v>0</v>
      </c>
      <c r="B60" s="101">
        <v>0.76751480233779956</v>
      </c>
      <c r="C60" s="101">
        <v>0.76434888572176918</v>
      </c>
      <c r="D60" s="101">
        <v>0.75439689699929402</v>
      </c>
      <c r="E60" s="101">
        <v>0.80042253513740413</v>
      </c>
      <c r="F60" s="106"/>
      <c r="G60" s="139">
        <v>0.76696905368668611</v>
      </c>
      <c r="H60" s="139">
        <v>0.78116353050951737</v>
      </c>
      <c r="I60" s="139">
        <v>0.73068901488334104</v>
      </c>
      <c r="J60" s="138"/>
      <c r="K60" s="195">
        <v>-2.3707882115952983</v>
      </c>
      <c r="L60" s="140"/>
    </row>
    <row r="61" spans="1:13">
      <c r="A61" s="97" t="s">
        <v>1</v>
      </c>
      <c r="B61" s="101">
        <v>0.47723900733264446</v>
      </c>
      <c r="C61" s="101">
        <v>0.40407750076644194</v>
      </c>
      <c r="D61" s="101">
        <v>0.40036337610327072</v>
      </c>
      <c r="E61" s="101">
        <v>0.40648766792127233</v>
      </c>
      <c r="F61" s="106"/>
      <c r="G61" s="139">
        <v>0.41995327557898293</v>
      </c>
      <c r="H61" s="139">
        <v>0.37653991094265421</v>
      </c>
      <c r="I61" s="139">
        <v>0.2923055413192524</v>
      </c>
      <c r="J61" s="138"/>
      <c r="K61" s="195">
        <v>-10.805783478401832</v>
      </c>
      <c r="L61" s="140"/>
    </row>
    <row r="62" spans="1:13">
      <c r="A62" s="97" t="s">
        <v>2</v>
      </c>
      <c r="B62" s="101">
        <v>0.7762413216019729</v>
      </c>
      <c r="C62" s="101">
        <v>0.7875123227311206</v>
      </c>
      <c r="D62" s="101">
        <v>0.75172071701785914</v>
      </c>
      <c r="E62" s="101">
        <v>0.74326480444927634</v>
      </c>
      <c r="F62" s="106"/>
      <c r="G62" s="139">
        <v>0.70963980573815844</v>
      </c>
      <c r="H62" s="139">
        <v>0.71639707985778267</v>
      </c>
      <c r="I62" s="139">
        <v>0.70758221532513776</v>
      </c>
      <c r="J62" s="138"/>
      <c r="K62" s="195">
        <v>-4.4138501692721377</v>
      </c>
      <c r="L62" s="140"/>
    </row>
    <row r="63" spans="1:13">
      <c r="A63" s="97" t="s">
        <v>3</v>
      </c>
      <c r="B63" s="101">
        <v>0.86257457705461271</v>
      </c>
      <c r="C63" s="101">
        <v>0.88770205442506855</v>
      </c>
      <c r="D63" s="101">
        <v>0.92438733603246515</v>
      </c>
      <c r="E63" s="101">
        <v>0.90869884107403198</v>
      </c>
      <c r="F63" s="106"/>
      <c r="G63" s="139">
        <v>0.90787379865952467</v>
      </c>
      <c r="H63" s="139">
        <v>0.84132250576203682</v>
      </c>
      <c r="I63" s="139">
        <v>0.88415632644142306</v>
      </c>
      <c r="J63" s="138"/>
      <c r="K63" s="195">
        <v>-4.0231009591042088</v>
      </c>
      <c r="L63" s="140"/>
    </row>
    <row r="64" spans="1:13">
      <c r="A64" s="97" t="s">
        <v>75</v>
      </c>
      <c r="B64" s="101">
        <v>0.7295113225492923</v>
      </c>
      <c r="C64" s="101">
        <v>0.71496079774635113</v>
      </c>
      <c r="D64" s="101">
        <v>0.73342534902591094</v>
      </c>
      <c r="E64" s="101">
        <v>0.7212828346517336</v>
      </c>
      <c r="F64" s="106"/>
      <c r="G64" s="139">
        <v>0.7076420129362524</v>
      </c>
      <c r="H64" s="139">
        <v>0.68136592828503673</v>
      </c>
      <c r="I64" s="139">
        <v>0.67600942011785981</v>
      </c>
      <c r="J64" s="138"/>
      <c r="K64" s="195">
        <v>-5.7415928908051139</v>
      </c>
      <c r="L64" s="140"/>
    </row>
    <row r="65" spans="1:12">
      <c r="A65" s="97" t="s">
        <v>4</v>
      </c>
      <c r="B65" s="101">
        <v>0.71491215440657863</v>
      </c>
      <c r="C65" s="101">
        <v>0.67854732503469839</v>
      </c>
      <c r="D65" s="101">
        <v>0.66391574459114278</v>
      </c>
      <c r="E65" s="101">
        <v>0.69025258025846847</v>
      </c>
      <c r="F65" s="106"/>
      <c r="G65" s="139">
        <v>0.66750938009350658</v>
      </c>
      <c r="H65" s="139">
        <v>0.69321407718202732</v>
      </c>
      <c r="I65" s="139">
        <v>0.69836212118694729</v>
      </c>
      <c r="J65" s="138"/>
      <c r="K65" s="195">
        <v>3.4446376595804518</v>
      </c>
      <c r="L65" s="140"/>
    </row>
    <row r="66" spans="1:12">
      <c r="A66" s="97" t="s">
        <v>163</v>
      </c>
      <c r="B66" s="101">
        <v>0.66505926826500028</v>
      </c>
      <c r="C66" s="101">
        <v>0.55458917448015088</v>
      </c>
      <c r="D66" s="101">
        <v>0.63087317787936614</v>
      </c>
      <c r="E66" s="101">
        <v>0.50663298291932168</v>
      </c>
      <c r="F66" s="106"/>
      <c r="G66" s="139">
        <v>0.60554785205466455</v>
      </c>
      <c r="H66" s="139">
        <v>0.60358732556338957</v>
      </c>
      <c r="I66" s="139">
        <v>0.55219892412591443</v>
      </c>
      <c r="J66" s="138"/>
      <c r="K66" s="195">
        <v>-7.8674253753451717</v>
      </c>
      <c r="L66" s="140"/>
    </row>
    <row r="67" spans="1:12">
      <c r="A67" s="104" t="s">
        <v>27</v>
      </c>
      <c r="B67" s="105"/>
      <c r="C67" s="105"/>
      <c r="D67" s="105"/>
      <c r="E67" s="105"/>
      <c r="F67" s="106"/>
      <c r="G67" s="142"/>
      <c r="H67" s="142"/>
      <c r="I67" s="142"/>
      <c r="J67" s="138"/>
      <c r="K67" s="105"/>
      <c r="L67" s="140"/>
    </row>
    <row r="68" spans="1:12">
      <c r="A68" s="97" t="s">
        <v>0</v>
      </c>
      <c r="B68" s="101">
        <v>0.23000437796486012</v>
      </c>
      <c r="C68" s="101">
        <v>0.2168451482887496</v>
      </c>
      <c r="D68" s="101">
        <v>0.22029049231772072</v>
      </c>
      <c r="E68" s="101">
        <v>0.2396891857178354</v>
      </c>
      <c r="F68" s="106"/>
      <c r="G68" s="139">
        <v>0.23006557762517618</v>
      </c>
      <c r="H68" s="139">
        <v>0.22626592218417479</v>
      </c>
      <c r="I68" s="139">
        <v>0.21677909577659354</v>
      </c>
      <c r="J68" s="138"/>
      <c r="K68" s="195">
        <v>-0.35113965411271708</v>
      </c>
      <c r="L68" s="140"/>
    </row>
    <row r="69" spans="1:12">
      <c r="A69" s="97" t="s">
        <v>1</v>
      </c>
      <c r="B69" s="101">
        <v>0.33907553629705689</v>
      </c>
      <c r="C69" s="101">
        <v>0.35359136828444332</v>
      </c>
      <c r="D69" s="101">
        <v>0.3684203131712237</v>
      </c>
      <c r="E69" s="101">
        <v>0.39719931016490551</v>
      </c>
      <c r="F69" s="106"/>
      <c r="G69" s="139">
        <v>0.35492778084454374</v>
      </c>
      <c r="H69" s="139">
        <v>0.38725763772422084</v>
      </c>
      <c r="I69" s="139">
        <v>0.38860470547734877</v>
      </c>
      <c r="J69" s="138"/>
      <c r="K69" s="195">
        <v>2.0184392306125067</v>
      </c>
      <c r="L69" s="140"/>
    </row>
    <row r="70" spans="1:12">
      <c r="A70" s="97" t="s">
        <v>2</v>
      </c>
      <c r="B70" s="101">
        <v>0.30035844040342075</v>
      </c>
      <c r="C70" s="101">
        <v>0.28681882109693974</v>
      </c>
      <c r="D70" s="101">
        <v>0.30268008027834709</v>
      </c>
      <c r="E70" s="101">
        <v>0.26771231750248442</v>
      </c>
      <c r="F70" s="106"/>
      <c r="G70" s="139">
        <v>0.29777795686000857</v>
      </c>
      <c r="H70" s="139">
        <v>0.26212245381050658</v>
      </c>
      <c r="I70" s="139">
        <v>0.2620430045253162</v>
      </c>
      <c r="J70" s="138"/>
      <c r="K70" s="195">
        <v>-4.0637075753030878</v>
      </c>
      <c r="L70" s="140"/>
    </row>
    <row r="71" spans="1:12">
      <c r="A71" s="97" t="s">
        <v>3</v>
      </c>
      <c r="B71" s="101">
        <v>0.27439167458171143</v>
      </c>
      <c r="C71" s="101">
        <v>0.26774286707103523</v>
      </c>
      <c r="D71" s="101">
        <v>0.25575824728561219</v>
      </c>
      <c r="E71" s="101">
        <v>0.27371464958520964</v>
      </c>
      <c r="F71" s="106"/>
      <c r="G71" s="139">
        <v>0.27965481037839823</v>
      </c>
      <c r="H71" s="139">
        <v>0.24094233231017684</v>
      </c>
      <c r="I71" s="139">
        <v>0.24609565277637505</v>
      </c>
      <c r="J71" s="138"/>
      <c r="K71" s="195">
        <v>-0.9662594509237149</v>
      </c>
      <c r="L71" s="140"/>
    </row>
    <row r="72" spans="1:12">
      <c r="A72" s="97" t="s">
        <v>75</v>
      </c>
      <c r="B72" s="101">
        <v>0.27241536894901991</v>
      </c>
      <c r="C72" s="101">
        <v>0.3007755658913755</v>
      </c>
      <c r="D72" s="101">
        <v>0.30503077705565196</v>
      </c>
      <c r="E72" s="101">
        <v>0.29260868795196032</v>
      </c>
      <c r="F72" s="106"/>
      <c r="G72" s="139">
        <v>0.29147618555546789</v>
      </c>
      <c r="H72" s="139">
        <v>0.29809778232265743</v>
      </c>
      <c r="I72" s="139">
        <v>0.31542874435149793</v>
      </c>
      <c r="J72" s="138"/>
      <c r="K72" s="195">
        <v>1.0397967295845967</v>
      </c>
      <c r="L72" s="140"/>
    </row>
    <row r="73" spans="1:12">
      <c r="A73" s="97" t="s">
        <v>4</v>
      </c>
      <c r="B73" s="101">
        <v>0.27270457496600453</v>
      </c>
      <c r="C73" s="101">
        <v>0.2563609337459663</v>
      </c>
      <c r="D73" s="101">
        <v>0.26891811584915509</v>
      </c>
      <c r="E73" s="101">
        <v>0.2815788524878437</v>
      </c>
      <c r="F73" s="106"/>
      <c r="G73" s="139">
        <v>0.27072066943275752</v>
      </c>
      <c r="H73" s="139">
        <v>0.26810596336692749</v>
      </c>
      <c r="I73" s="139">
        <v>0.26610892262706731</v>
      </c>
      <c r="J73" s="138"/>
      <c r="K73" s="195">
        <v>-0.28091932220877802</v>
      </c>
      <c r="L73" s="140"/>
    </row>
    <row r="74" spans="1:12">
      <c r="A74" s="97" t="s">
        <v>163</v>
      </c>
      <c r="B74" s="107">
        <v>0.31888444610882655</v>
      </c>
      <c r="C74" s="107">
        <v>0.43987699253057166</v>
      </c>
      <c r="D74" s="107">
        <v>0.34437105713249844</v>
      </c>
      <c r="E74" s="107">
        <v>0.45462774073169204</v>
      </c>
      <c r="F74" s="106"/>
      <c r="G74" s="144">
        <v>0.38686020110291031</v>
      </c>
      <c r="H74" s="144">
        <v>0.32642858816865378</v>
      </c>
      <c r="I74" s="144">
        <v>0.35197464296253295</v>
      </c>
      <c r="J74" s="138"/>
      <c r="K74" s="197">
        <v>0.76035858300345094</v>
      </c>
      <c r="L74" s="140"/>
    </row>
    <row r="75" spans="1:12"/>
    <row r="76" spans="1:12">
      <c r="A76" s="108" t="s">
        <v>30</v>
      </c>
    </row>
    <row r="77" spans="1:12">
      <c r="A77" s="17"/>
    </row>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sheetData>
  <dataConsolidate/>
  <mergeCells count="4">
    <mergeCell ref="B7:E7"/>
    <mergeCell ref="K7:K8"/>
    <mergeCell ref="K5:L5"/>
    <mergeCell ref="G7:I7"/>
  </mergeCells>
  <pageMargins left="0.52" right="0.31" top="0.98425196850393704" bottom="0.98425196850393704" header="0" footer="0"/>
  <pageSetup paperSize="9" scale="4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zoomScale="91" zoomScaleNormal="91" workbookViewId="0">
      <selection activeCell="M26" sqref="M26"/>
    </sheetView>
  </sheetViews>
  <sheetFormatPr baseColWidth="10"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4" t="s">
        <v>114</v>
      </c>
      <c r="B1" s="44"/>
      <c r="C1" s="24"/>
      <c r="D1" s="24"/>
      <c r="E1" s="24"/>
      <c r="F1" s="24"/>
      <c r="G1" s="24"/>
      <c r="H1" s="24"/>
      <c r="I1" s="24"/>
      <c r="J1" s="24"/>
      <c r="K1" s="24"/>
      <c r="L1" s="24"/>
      <c r="M1" s="24"/>
    </row>
    <row r="2" spans="1:13" hidden="1"/>
    <row r="3" spans="1:13" ht="16.5" hidden="1">
      <c r="K3" s="231" t="s">
        <v>180</v>
      </c>
      <c r="L3" s="231"/>
    </row>
    <row r="4" spans="1:13" ht="33.75" customHeight="1">
      <c r="B4" s="45"/>
      <c r="C4" s="45"/>
      <c r="D4" s="45"/>
      <c r="E4" s="163"/>
      <c r="F4" s="45"/>
      <c r="G4" s="45"/>
      <c r="H4" s="45"/>
      <c r="I4" s="45"/>
      <c r="J4" s="45"/>
      <c r="K4" s="231" t="s">
        <v>180</v>
      </c>
      <c r="L4" s="231"/>
      <c r="M4" s="45"/>
    </row>
    <row r="5" spans="1:13" ht="15" customHeight="1">
      <c r="B5" s="46" t="s">
        <v>59</v>
      </c>
      <c r="C5" s="46"/>
      <c r="D5" s="46"/>
      <c r="E5" s="164"/>
      <c r="F5" s="46" t="s">
        <v>60</v>
      </c>
      <c r="G5" s="46"/>
      <c r="H5" s="46"/>
      <c r="I5" s="164"/>
      <c r="J5" s="46" t="s">
        <v>28</v>
      </c>
      <c r="K5" s="46"/>
    </row>
    <row r="6" spans="1:13" ht="30" customHeight="1">
      <c r="A6" s="47" t="s">
        <v>0</v>
      </c>
      <c r="B6" s="48" t="s">
        <v>143</v>
      </c>
      <c r="C6" s="48" t="s">
        <v>220</v>
      </c>
      <c r="D6" s="49" t="s">
        <v>61</v>
      </c>
      <c r="E6" s="164"/>
      <c r="F6" s="48" t="s">
        <v>143</v>
      </c>
      <c r="G6" s="48" t="s">
        <v>220</v>
      </c>
      <c r="H6" s="49" t="s">
        <v>61</v>
      </c>
      <c r="I6" s="164"/>
      <c r="J6" s="48" t="s">
        <v>143</v>
      </c>
      <c r="K6" s="48" t="s">
        <v>220</v>
      </c>
    </row>
    <row r="7" spans="1:13" ht="15" customHeight="1">
      <c r="A7" s="50" t="s">
        <v>62</v>
      </c>
      <c r="B7" s="198">
        <v>1930.1220941399999</v>
      </c>
      <c r="C7" s="198">
        <v>2039.7149540800001</v>
      </c>
      <c r="D7" s="199">
        <v>5.6780273264956944E-2</v>
      </c>
      <c r="E7" s="200"/>
      <c r="F7" s="198">
        <v>117.710349395001</v>
      </c>
      <c r="G7" s="198">
        <v>131.08470933773501</v>
      </c>
      <c r="H7" s="199">
        <v>0.11362093487509428</v>
      </c>
      <c r="I7" s="200"/>
      <c r="J7" s="201" t="s">
        <v>63</v>
      </c>
      <c r="K7" s="201" t="s">
        <v>63</v>
      </c>
    </row>
    <row r="8" spans="1:13" ht="15" customHeight="1">
      <c r="A8" s="54" t="s">
        <v>64</v>
      </c>
      <c r="B8" s="198">
        <v>258.74492751000002</v>
      </c>
      <c r="C8" s="198">
        <v>269.78845873999995</v>
      </c>
      <c r="D8" s="199">
        <v>4.2681150646221327E-2</v>
      </c>
      <c r="E8" s="200"/>
      <c r="F8" s="198">
        <v>56.338344940500001</v>
      </c>
      <c r="G8" s="198">
        <v>56.473220882500001</v>
      </c>
      <c r="H8" s="199">
        <v>2.3940345095768397E-3</v>
      </c>
      <c r="I8" s="200"/>
      <c r="J8" s="201">
        <v>0.67200767621745716</v>
      </c>
      <c r="K8" s="201">
        <v>0.67487488038714116</v>
      </c>
    </row>
    <row r="9" spans="1:13" ht="15" customHeight="1">
      <c r="A9" s="54" t="s">
        <v>65</v>
      </c>
      <c r="B9" s="198">
        <v>1671.3771666300001</v>
      </c>
      <c r="C9" s="198">
        <v>1769.92649534</v>
      </c>
      <c r="D9" s="199">
        <v>5.8962950241030848E-2</v>
      </c>
      <c r="E9" s="200"/>
      <c r="F9" s="198">
        <v>45.472486128499703</v>
      </c>
      <c r="G9" s="198">
        <v>70.484584705000103</v>
      </c>
      <c r="H9" s="199">
        <v>0.55004906716160751</v>
      </c>
      <c r="I9" s="200"/>
      <c r="J9" s="201" t="s">
        <v>63</v>
      </c>
      <c r="K9" s="201" t="s">
        <v>63</v>
      </c>
    </row>
    <row r="10" spans="1:13" ht="15" customHeight="1">
      <c r="A10" s="50" t="s">
        <v>66</v>
      </c>
      <c r="B10" s="198">
        <v>1756.71947176</v>
      </c>
      <c r="C10" s="198">
        <v>1860.4868972400002</v>
      </c>
      <c r="D10" s="199">
        <v>5.9068865090929373E-2</v>
      </c>
      <c r="E10" s="200"/>
      <c r="F10" s="198">
        <v>-6.1309182717780208</v>
      </c>
      <c r="G10" s="198">
        <v>-30.647077715670598</v>
      </c>
      <c r="H10" s="199" t="s">
        <v>63</v>
      </c>
      <c r="I10" s="200"/>
      <c r="J10" s="201">
        <v>1.0288086689386711</v>
      </c>
      <c r="K10" s="201">
        <v>1.0474217793552172</v>
      </c>
    </row>
    <row r="11" spans="1:13" ht="15" customHeight="1">
      <c r="A11" s="50" t="s">
        <v>67</v>
      </c>
      <c r="B11" s="198">
        <v>1954.3248201700001</v>
      </c>
      <c r="C11" s="198">
        <v>2083.58748509</v>
      </c>
      <c r="D11" s="199">
        <v>6.6141852974448634E-2</v>
      </c>
      <c r="E11" s="200"/>
      <c r="F11" s="198">
        <v>56.335785685358303</v>
      </c>
      <c r="G11" s="198">
        <v>120.709600749782</v>
      </c>
      <c r="H11" s="199">
        <v>1.1426807007531357</v>
      </c>
      <c r="I11" s="200"/>
      <c r="J11" s="201">
        <v>0.98073805217160193</v>
      </c>
      <c r="K11" s="201">
        <v>0.93367625405485122</v>
      </c>
    </row>
    <row r="12" spans="1:13" ht="15" customHeight="1">
      <c r="A12" s="50" t="s">
        <v>68</v>
      </c>
      <c r="B12" s="198">
        <v>851.99712097000008</v>
      </c>
      <c r="C12" s="198">
        <v>910.02893414000005</v>
      </c>
      <c r="D12" s="199">
        <v>6.8112686934822794E-2</v>
      </c>
      <c r="E12" s="200"/>
      <c r="F12" s="198">
        <v>34.226816406602602</v>
      </c>
      <c r="G12" s="198">
        <v>14.8678511462124</v>
      </c>
      <c r="H12" s="199">
        <v>-0.56560811938839028</v>
      </c>
      <c r="I12" s="200"/>
      <c r="J12" s="201">
        <v>0.95405600293564519</v>
      </c>
      <c r="K12" s="201">
        <v>0.99462780583376598</v>
      </c>
    </row>
    <row r="13" spans="1:13" ht="15" customHeight="1">
      <c r="E13" s="18"/>
      <c r="I13" s="18"/>
    </row>
    <row r="14" spans="1:13" ht="30" customHeight="1">
      <c r="A14" s="48" t="s">
        <v>1</v>
      </c>
      <c r="B14" s="48" t="s">
        <v>143</v>
      </c>
      <c r="C14" s="48" t="s">
        <v>220</v>
      </c>
      <c r="D14" s="49" t="s">
        <v>61</v>
      </c>
      <c r="E14" s="164"/>
      <c r="F14" s="48" t="s">
        <v>143</v>
      </c>
      <c r="G14" s="48" t="s">
        <v>220</v>
      </c>
      <c r="H14" s="49" t="s">
        <v>61</v>
      </c>
      <c r="I14" s="164"/>
      <c r="J14" s="48" t="s">
        <v>143</v>
      </c>
      <c r="K14" s="48" t="s">
        <v>220</v>
      </c>
    </row>
    <row r="15" spans="1:13" ht="15" customHeight="1">
      <c r="A15" s="50" t="s">
        <v>62</v>
      </c>
      <c r="B15" s="198">
        <v>1173.7128735998599</v>
      </c>
      <c r="C15" s="198">
        <v>1155.6380854700699</v>
      </c>
      <c r="D15" s="199">
        <v>-1.5399667615771629E-2</v>
      </c>
      <c r="E15" s="200"/>
      <c r="F15" s="198">
        <v>55.343913074903902</v>
      </c>
      <c r="G15" s="198">
        <v>48.118685488345498</v>
      </c>
      <c r="H15" s="199">
        <v>-0.1305514407118194</v>
      </c>
      <c r="I15" s="200"/>
      <c r="J15" s="201" t="s">
        <v>63</v>
      </c>
      <c r="K15" s="201" t="s">
        <v>63</v>
      </c>
    </row>
    <row r="16" spans="1:13" ht="15" customHeight="1">
      <c r="A16" s="54" t="s">
        <v>64</v>
      </c>
      <c r="B16" s="198">
        <v>1129.5854642009099</v>
      </c>
      <c r="C16" s="198">
        <v>1118.6904257850199</v>
      </c>
      <c r="D16" s="199">
        <v>-9.6451652054475936E-3</v>
      </c>
      <c r="E16" s="200"/>
      <c r="F16" s="198">
        <v>46.407154189005901</v>
      </c>
      <c r="G16" s="198">
        <v>37.171520029875204</v>
      </c>
      <c r="H16" s="199">
        <v>-0.19901315477169826</v>
      </c>
      <c r="I16" s="200"/>
      <c r="J16" s="201">
        <v>0.79741532449826258</v>
      </c>
      <c r="K16" s="201">
        <v>0.84203631487129538</v>
      </c>
    </row>
    <row r="17" spans="1:13" ht="15" customHeight="1">
      <c r="A17" s="54" t="s">
        <v>65</v>
      </c>
      <c r="B17" s="198">
        <v>44.127409398951997</v>
      </c>
      <c r="C17" s="198">
        <v>36.9476596850457</v>
      </c>
      <c r="D17" s="199">
        <v>-0.16270499020223045</v>
      </c>
      <c r="E17" s="200"/>
      <c r="F17" s="198">
        <v>0.69514260018014706</v>
      </c>
      <c r="G17" s="198">
        <v>3.0022820904651297</v>
      </c>
      <c r="H17" s="199">
        <v>3.3189441845271528</v>
      </c>
      <c r="I17" s="200"/>
      <c r="J17" s="201" t="s">
        <v>63</v>
      </c>
      <c r="K17" s="201" t="s">
        <v>63</v>
      </c>
    </row>
    <row r="18" spans="1:13" ht="15" customHeight="1">
      <c r="A18" s="50" t="s">
        <v>66</v>
      </c>
      <c r="B18" s="198">
        <v>479.945191085879</v>
      </c>
      <c r="C18" s="198">
        <v>443.56659021988696</v>
      </c>
      <c r="D18" s="199">
        <v>-7.5797406749060714E-2</v>
      </c>
      <c r="E18" s="200"/>
      <c r="F18" s="198">
        <v>5.9428540407683501</v>
      </c>
      <c r="G18" s="198">
        <v>11.027740447213301</v>
      </c>
      <c r="H18" s="199">
        <v>0.85563037078856596</v>
      </c>
      <c r="I18" s="200"/>
      <c r="J18" s="201">
        <v>1.0283929881914864</v>
      </c>
      <c r="K18" s="201">
        <v>1.0111833062193256</v>
      </c>
    </row>
    <row r="19" spans="1:13" ht="15" customHeight="1">
      <c r="A19" s="50" t="s">
        <v>67</v>
      </c>
      <c r="B19" s="198">
        <v>2299.0501755895498</v>
      </c>
      <c r="C19" s="198">
        <v>2141.77851138398</v>
      </c>
      <c r="D19" s="199">
        <v>-6.8407234376796633E-2</v>
      </c>
      <c r="E19" s="200"/>
      <c r="F19" s="198">
        <v>109.72243524148399</v>
      </c>
      <c r="G19" s="198">
        <v>116.46593492621599</v>
      </c>
      <c r="H19" s="199">
        <v>6.1459624641856385E-2</v>
      </c>
      <c r="I19" s="200"/>
      <c r="J19" s="201">
        <v>0.68645200070877344</v>
      </c>
      <c r="K19" s="201">
        <v>0.64927491995172848</v>
      </c>
    </row>
    <row r="20" spans="1:13" ht="15" customHeight="1"/>
    <row r="21" spans="1:13" ht="30" customHeight="1">
      <c r="A21" s="48" t="s">
        <v>2</v>
      </c>
      <c r="B21" s="48" t="s">
        <v>143</v>
      </c>
      <c r="C21" s="48" t="s">
        <v>220</v>
      </c>
      <c r="D21" s="49" t="s">
        <v>61</v>
      </c>
      <c r="E21" s="164"/>
      <c r="F21" s="48" t="s">
        <v>143</v>
      </c>
      <c r="G21" s="48" t="s">
        <v>220</v>
      </c>
      <c r="H21" s="49" t="s">
        <v>61</v>
      </c>
      <c r="I21" s="164"/>
      <c r="J21" s="48" t="s">
        <v>143</v>
      </c>
      <c r="K21" s="48" t="s">
        <v>220</v>
      </c>
    </row>
    <row r="22" spans="1:13" ht="15" customHeight="1">
      <c r="A22" s="50" t="s">
        <v>66</v>
      </c>
      <c r="B22" s="198">
        <v>1175.9339563726301</v>
      </c>
      <c r="C22" s="198">
        <v>1245.7352139623702</v>
      </c>
      <c r="D22" s="199">
        <v>5.9358144402134654E-2</v>
      </c>
      <c r="E22" s="200"/>
      <c r="F22" s="198">
        <v>-24.291438631468999</v>
      </c>
      <c r="G22" s="198">
        <v>27.949928061441199</v>
      </c>
      <c r="H22" s="199" t="s">
        <v>63</v>
      </c>
      <c r="I22" s="200"/>
      <c r="J22" s="201">
        <v>1.0743713146642684</v>
      </c>
      <c r="K22" s="201">
        <v>1.0076783325292786</v>
      </c>
    </row>
    <row r="23" spans="1:13" ht="15" customHeight="1">
      <c r="A23" s="50" t="s">
        <v>67</v>
      </c>
      <c r="B23" s="198">
        <v>686.734315238313</v>
      </c>
      <c r="C23" s="198">
        <v>687.15172103911891</v>
      </c>
      <c r="D23" s="199">
        <v>6.0781264536207064E-4</v>
      </c>
      <c r="E23" s="200"/>
      <c r="F23" s="198">
        <v>-0.64387185366539601</v>
      </c>
      <c r="G23" s="198">
        <v>37.3023652871995</v>
      </c>
      <c r="H23" s="199" t="s">
        <v>63</v>
      </c>
      <c r="I23" s="200"/>
      <c r="J23" s="201">
        <v>1.110350465771565</v>
      </c>
      <c r="K23" s="201">
        <v>0.85006839839743675</v>
      </c>
    </row>
    <row r="24" spans="1:13" ht="15" customHeight="1">
      <c r="A24" s="50" t="s">
        <v>68</v>
      </c>
      <c r="B24" s="198">
        <v>33.6677032456845</v>
      </c>
      <c r="C24" s="198">
        <v>39.000554036509605</v>
      </c>
      <c r="D24" s="199">
        <v>0.15839663168911489</v>
      </c>
      <c r="E24" s="200"/>
      <c r="F24" s="198">
        <v>1.1332801687699701</v>
      </c>
      <c r="G24" s="198">
        <v>1.44253787588306</v>
      </c>
      <c r="H24" s="199">
        <v>0.27288724856868313</v>
      </c>
      <c r="I24" s="200"/>
      <c r="J24" s="201">
        <v>0.95921020955501768</v>
      </c>
      <c r="K24" s="201">
        <v>0.95667509933078276</v>
      </c>
    </row>
    <row r="25" spans="1:13" ht="15" customHeight="1">
      <c r="E25" s="18"/>
      <c r="I25" s="18"/>
    </row>
    <row r="26" spans="1:13" ht="30" customHeight="1">
      <c r="A26" s="48" t="s">
        <v>200</v>
      </c>
      <c r="B26" s="48" t="s">
        <v>143</v>
      </c>
      <c r="C26" s="48" t="s">
        <v>220</v>
      </c>
      <c r="D26" s="49" t="s">
        <v>61</v>
      </c>
      <c r="E26" s="164"/>
      <c r="F26" s="48" t="s">
        <v>143</v>
      </c>
      <c r="G26" s="48" t="s">
        <v>220</v>
      </c>
      <c r="H26" s="49" t="s">
        <v>61</v>
      </c>
      <c r="I26" s="164"/>
      <c r="J26" s="48" t="s">
        <v>143</v>
      </c>
      <c r="K26" s="48" t="s">
        <v>220</v>
      </c>
    </row>
    <row r="27" spans="1:13" ht="15" customHeight="1">
      <c r="A27" s="50" t="s">
        <v>62</v>
      </c>
      <c r="B27" s="198">
        <v>711.40841729707006</v>
      </c>
      <c r="C27" s="198">
        <v>931.25395205718496</v>
      </c>
      <c r="D27" s="199">
        <v>0.30902858247783671</v>
      </c>
      <c r="E27" s="200"/>
      <c r="F27" s="198">
        <v>44.419680957546603</v>
      </c>
      <c r="G27" s="198">
        <v>36.967765561441006</v>
      </c>
      <c r="H27" s="199">
        <v>-0.16776156954453694</v>
      </c>
      <c r="I27" s="200"/>
      <c r="J27" s="201" t="s">
        <v>63</v>
      </c>
      <c r="K27" s="201" t="s">
        <v>63</v>
      </c>
    </row>
    <row r="28" spans="1:13" ht="15" customHeight="1">
      <c r="A28" s="54" t="s">
        <v>64</v>
      </c>
      <c r="B28" s="198">
        <v>587.34944006166597</v>
      </c>
      <c r="C28" s="198">
        <v>726.95492453116094</v>
      </c>
      <c r="D28" s="199">
        <v>0.23768726919163785</v>
      </c>
      <c r="E28" s="200"/>
      <c r="F28" s="198">
        <v>23.182367219506101</v>
      </c>
      <c r="G28" s="198">
        <v>32.004287666682302</v>
      </c>
      <c r="H28" s="199">
        <v>0.3805444182487655</v>
      </c>
      <c r="I28" s="200"/>
      <c r="J28" s="202">
        <v>0.96039711503182401</v>
      </c>
      <c r="K28" s="202">
        <v>0.95054070251962819</v>
      </c>
    </row>
    <row r="29" spans="1:13" ht="15" customHeight="1">
      <c r="A29" s="54" t="s">
        <v>65</v>
      </c>
      <c r="B29" s="198">
        <v>124.058977235404</v>
      </c>
      <c r="C29" s="198">
        <v>204.29902752602399</v>
      </c>
      <c r="D29" s="199">
        <v>0.64678955186260434</v>
      </c>
      <c r="E29" s="200"/>
      <c r="F29" s="198">
        <v>14.981770673535701</v>
      </c>
      <c r="G29" s="198">
        <v>1.4465070786076601</v>
      </c>
      <c r="H29" s="199">
        <v>-0.9034488572727376</v>
      </c>
      <c r="I29" s="200"/>
      <c r="J29" s="201" t="s">
        <v>63</v>
      </c>
      <c r="K29" s="201" t="s">
        <v>63</v>
      </c>
    </row>
    <row r="30" spans="1:13" ht="15" customHeight="1">
      <c r="A30" s="50" t="s">
        <v>66</v>
      </c>
      <c r="B30" s="198">
        <v>602.07970099803504</v>
      </c>
      <c r="C30" s="198">
        <v>615.28928160232999</v>
      </c>
      <c r="D30" s="199">
        <v>2.1939920217204048E-2</v>
      </c>
      <c r="E30" s="200"/>
      <c r="F30" s="198">
        <v>21.8603915576759</v>
      </c>
      <c r="G30" s="198">
        <v>20.008470853024999</v>
      </c>
      <c r="H30" s="199">
        <v>-8.4715806657206502E-2</v>
      </c>
      <c r="I30" s="200"/>
      <c r="J30" s="201">
        <v>1.029780214068106</v>
      </c>
      <c r="K30" s="201">
        <v>1.0010071327979655</v>
      </c>
    </row>
    <row r="31" spans="1:13" ht="15" customHeight="1">
      <c r="A31" s="50" t="s">
        <v>67</v>
      </c>
      <c r="B31" s="198">
        <v>1622.1013835348701</v>
      </c>
      <c r="C31" s="198">
        <v>1702.0649946551</v>
      </c>
      <c r="D31" s="199">
        <v>4.9296309054353817E-2</v>
      </c>
      <c r="E31" s="200"/>
      <c r="F31" s="198">
        <v>13.556604730201899</v>
      </c>
      <c r="G31" s="198">
        <v>37.825568774087202</v>
      </c>
      <c r="H31" s="199">
        <v>1.7901948553399967</v>
      </c>
      <c r="I31" s="200"/>
      <c r="J31" s="201">
        <v>1.0359185895949319</v>
      </c>
      <c r="K31" s="201">
        <v>0.93832968042361642</v>
      </c>
    </row>
    <row r="32" spans="1:13" ht="15" customHeight="1">
      <c r="A32" s="50" t="s">
        <v>68</v>
      </c>
      <c r="B32" s="198">
        <v>679.06463574267593</v>
      </c>
      <c r="C32" s="198">
        <v>703.39868803106003</v>
      </c>
      <c r="D32" s="199">
        <v>3.5834662869419727E-2</v>
      </c>
      <c r="E32" s="200"/>
      <c r="F32" s="198">
        <v>11.968208679198201</v>
      </c>
      <c r="G32" s="198">
        <v>11.4993688426145</v>
      </c>
      <c r="H32" s="199">
        <v>-3.9173768535519092E-2</v>
      </c>
      <c r="I32" s="200"/>
      <c r="J32" s="201">
        <v>1.0050285158037693</v>
      </c>
      <c r="K32" s="201">
        <v>1.0076197710601624</v>
      </c>
      <c r="M32" s="145"/>
    </row>
    <row r="33" spans="1:11" ht="15" customHeight="1">
      <c r="E33" s="18"/>
      <c r="I33" s="18"/>
    </row>
    <row r="34" spans="1:11" ht="30" hidden="1" customHeight="1">
      <c r="A34" s="48" t="s">
        <v>69</v>
      </c>
      <c r="B34" s="48" t="s">
        <v>142</v>
      </c>
      <c r="C34" s="48" t="s">
        <v>143</v>
      </c>
      <c r="D34" s="49" t="s">
        <v>61</v>
      </c>
      <c r="E34" s="164"/>
      <c r="F34" s="48" t="s">
        <v>142</v>
      </c>
      <c r="G34" s="48" t="s">
        <v>143</v>
      </c>
      <c r="H34" s="49" t="s">
        <v>61</v>
      </c>
      <c r="I34" s="164"/>
      <c r="J34" s="48" t="s">
        <v>142</v>
      </c>
      <c r="K34" s="48" t="s">
        <v>143</v>
      </c>
    </row>
    <row r="35" spans="1:11" ht="15" hidden="1" customHeight="1">
      <c r="A35" s="50" t="s">
        <v>62</v>
      </c>
      <c r="B35" s="51">
        <v>265.60376338460804</v>
      </c>
      <c r="C35" s="51">
        <v>343.08307411306299</v>
      </c>
      <c r="D35" s="52">
        <v>0.29171013897216841</v>
      </c>
      <c r="E35" s="165"/>
      <c r="F35" s="51">
        <v>0.36997572029863601</v>
      </c>
      <c r="G35" s="51">
        <v>64.607232785895107</v>
      </c>
      <c r="H35" s="52" t="s">
        <v>63</v>
      </c>
      <c r="I35" s="165"/>
      <c r="J35" s="53" t="s">
        <v>63</v>
      </c>
      <c r="K35" s="53" t="s">
        <v>63</v>
      </c>
    </row>
    <row r="36" spans="1:11" ht="15" hidden="1" customHeight="1">
      <c r="A36" s="54" t="s">
        <v>64</v>
      </c>
      <c r="B36" s="51">
        <v>192.35342092192002</v>
      </c>
      <c r="C36" s="51">
        <v>256.40937717483803</v>
      </c>
      <c r="D36" s="52">
        <v>0.33301178604418769</v>
      </c>
      <c r="E36" s="165"/>
      <c r="F36" s="51">
        <v>-18.483174145151398</v>
      </c>
      <c r="G36" s="51">
        <v>25.441771900686</v>
      </c>
      <c r="H36" s="52">
        <v>2.3764828324879481</v>
      </c>
      <c r="I36" s="165"/>
      <c r="J36" s="55" t="s">
        <v>63</v>
      </c>
      <c r="K36" s="55" t="s">
        <v>63</v>
      </c>
    </row>
    <row r="37" spans="1:11" ht="15" hidden="1" customHeight="1">
      <c r="A37" s="54" t="s">
        <v>65</v>
      </c>
      <c r="B37" s="51">
        <v>73.250342462688209</v>
      </c>
      <c r="C37" s="51">
        <v>86.673696938225902</v>
      </c>
      <c r="D37" s="52">
        <v>0.18325312925840853</v>
      </c>
      <c r="E37" s="165"/>
      <c r="F37" s="51">
        <v>18.162582501972302</v>
      </c>
      <c r="G37" s="51">
        <v>36.841470751304101</v>
      </c>
      <c r="H37" s="52">
        <v>1.0284268906860261</v>
      </c>
      <c r="I37" s="165"/>
      <c r="J37" s="53" t="s">
        <v>63</v>
      </c>
      <c r="K37" s="53" t="s">
        <v>63</v>
      </c>
    </row>
    <row r="38" spans="1:11" ht="15" hidden="1" customHeight="1">
      <c r="A38" s="50" t="s">
        <v>66</v>
      </c>
      <c r="B38" s="51">
        <v>389.33004216667803</v>
      </c>
      <c r="C38" s="51">
        <v>483.727704991032</v>
      </c>
      <c r="D38" s="52">
        <v>0.24246180001681175</v>
      </c>
      <c r="E38" s="165"/>
      <c r="F38" s="51">
        <v>23.4181490403755</v>
      </c>
      <c r="G38" s="51">
        <v>16.99037001736</v>
      </c>
      <c r="H38" s="52">
        <v>-0.27447852569104808</v>
      </c>
      <c r="I38" s="165"/>
      <c r="J38" s="53">
        <v>0.9853020495833148</v>
      </c>
      <c r="K38" s="53">
        <v>1.0588294885049385</v>
      </c>
    </row>
    <row r="39" spans="1:11" ht="15" hidden="1" customHeight="1">
      <c r="A39" s="50" t="s">
        <v>67</v>
      </c>
      <c r="B39" s="51">
        <v>774.49049572897707</v>
      </c>
      <c r="C39" s="51">
        <v>932.42994041697295</v>
      </c>
      <c r="D39" s="52">
        <v>0.20392689846934514</v>
      </c>
      <c r="E39" s="165"/>
      <c r="F39" s="51">
        <v>21.2795216991918</v>
      </c>
      <c r="G39" s="51">
        <v>1.3558472998870901</v>
      </c>
      <c r="H39" s="52">
        <v>-0.93628393912920571</v>
      </c>
      <c r="I39" s="165"/>
      <c r="J39" s="53">
        <v>0.94748013308347667</v>
      </c>
      <c r="K39" s="53">
        <v>1.0939293129436702</v>
      </c>
    </row>
    <row r="40" spans="1:11" ht="15" hidden="1" customHeight="1">
      <c r="A40" s="50" t="s">
        <v>68</v>
      </c>
      <c r="B40" s="51">
        <v>171.10404926608598</v>
      </c>
      <c r="C40" s="51">
        <v>216.35766493798002</v>
      </c>
      <c r="D40" s="52">
        <v>0.26448009773000519</v>
      </c>
      <c r="E40" s="165"/>
      <c r="F40" s="51">
        <v>6.1036778399870899</v>
      </c>
      <c r="G40" s="51">
        <v>17.435841806641498</v>
      </c>
      <c r="H40" s="52">
        <v>1.8566124005454354</v>
      </c>
      <c r="I40" s="165"/>
      <c r="J40" s="53">
        <v>1.0274024238109092</v>
      </c>
      <c r="K40" s="53">
        <v>0.98278327659870879</v>
      </c>
    </row>
    <row r="41" spans="1:11" ht="15" hidden="1" customHeight="1">
      <c r="E41" s="18"/>
      <c r="I41" s="18"/>
    </row>
    <row r="42" spans="1:11" ht="30" customHeight="1">
      <c r="A42" s="48" t="s">
        <v>3</v>
      </c>
      <c r="B42" s="48" t="s">
        <v>143</v>
      </c>
      <c r="C42" s="48" t="s">
        <v>220</v>
      </c>
      <c r="D42" s="49" t="s">
        <v>61</v>
      </c>
      <c r="E42" s="164"/>
      <c r="F42" s="48" t="s">
        <v>143</v>
      </c>
      <c r="G42" s="48" t="s">
        <v>220</v>
      </c>
      <c r="H42" s="49" t="s">
        <v>61</v>
      </c>
      <c r="I42" s="164"/>
      <c r="J42" s="48" t="s">
        <v>143</v>
      </c>
      <c r="K42" s="48" t="s">
        <v>220</v>
      </c>
    </row>
    <row r="43" spans="1:11" ht="15" customHeight="1">
      <c r="A43" s="50" t="s">
        <v>62</v>
      </c>
      <c r="B43" s="198">
        <v>129.579764636829</v>
      </c>
      <c r="C43" s="198">
        <v>113.92441906486401</v>
      </c>
      <c r="D43" s="199">
        <v>-0.12081628343624451</v>
      </c>
      <c r="E43" s="200"/>
      <c r="F43" s="198">
        <v>2.2723945095053102</v>
      </c>
      <c r="G43" s="198">
        <v>2.2759547795455499</v>
      </c>
      <c r="H43" s="199">
        <v>1.5667482144263703E-3</v>
      </c>
      <c r="I43" s="200"/>
      <c r="J43" s="201" t="s">
        <v>63</v>
      </c>
      <c r="K43" s="201" t="s">
        <v>63</v>
      </c>
    </row>
    <row r="44" spans="1:11" ht="15" customHeight="1">
      <c r="A44" s="50" t="s">
        <v>66</v>
      </c>
      <c r="B44" s="198">
        <v>605.54846425083394</v>
      </c>
      <c r="C44" s="198">
        <v>658.64134322669804</v>
      </c>
      <c r="D44" s="199">
        <v>8.7677340642831919E-2</v>
      </c>
      <c r="E44" s="200"/>
      <c r="F44" s="198">
        <v>-38.649250872874603</v>
      </c>
      <c r="G44" s="198">
        <v>-39.467874655400202</v>
      </c>
      <c r="H44" s="199">
        <v>-2.1180844752158895E-2</v>
      </c>
      <c r="I44" s="200"/>
      <c r="J44" s="201">
        <v>1.1905989197550022</v>
      </c>
      <c r="K44" s="201">
        <v>1.2026035664505663</v>
      </c>
    </row>
    <row r="45" spans="1:11" ht="15" customHeight="1">
      <c r="A45" s="50" t="s">
        <v>67</v>
      </c>
      <c r="B45" s="198">
        <v>123.73413097505701</v>
      </c>
      <c r="C45" s="198">
        <v>143.47869217469102</v>
      </c>
      <c r="D45" s="199">
        <v>0.1595724723974036</v>
      </c>
      <c r="E45" s="200"/>
      <c r="F45" s="198">
        <v>-1.9042719987937902</v>
      </c>
      <c r="G45" s="198">
        <v>4.9552352229183301</v>
      </c>
      <c r="H45" s="199" t="s">
        <v>63</v>
      </c>
      <c r="I45" s="200"/>
      <c r="J45" s="201">
        <v>1.2144034578234992</v>
      </c>
      <c r="K45" s="201">
        <v>0.71184719837854038</v>
      </c>
    </row>
    <row r="46" spans="1:11" ht="15" customHeight="1">
      <c r="A46" s="50" t="s">
        <v>68</v>
      </c>
      <c r="B46" s="198">
        <v>133.220741992597</v>
      </c>
      <c r="C46" s="198">
        <v>153.75242605814898</v>
      </c>
      <c r="D46" s="199">
        <v>0.15411777294179099</v>
      </c>
      <c r="E46" s="200"/>
      <c r="F46" s="198">
        <v>8.4823300051676505</v>
      </c>
      <c r="G46" s="198">
        <v>9.34234853793577</v>
      </c>
      <c r="H46" s="199">
        <v>0.10138942156744367</v>
      </c>
      <c r="I46" s="200"/>
      <c r="J46" s="201">
        <v>0.99593456882206843</v>
      </c>
      <c r="K46" s="201">
        <v>0.97886330704889368</v>
      </c>
    </row>
    <row r="47" spans="1:11" ht="15" customHeight="1">
      <c r="E47" s="18"/>
      <c r="I47" s="18"/>
    </row>
    <row r="48" spans="1:11" ht="30" customHeight="1">
      <c r="A48" s="48" t="s">
        <v>124</v>
      </c>
      <c r="B48" s="48" t="s">
        <v>143</v>
      </c>
      <c r="C48" s="48" t="s">
        <v>220</v>
      </c>
      <c r="D48" s="49" t="s">
        <v>61</v>
      </c>
      <c r="E48" s="18"/>
      <c r="F48" s="48" t="s">
        <v>143</v>
      </c>
      <c r="G48" s="48" t="s">
        <v>220</v>
      </c>
      <c r="H48" s="49" t="s">
        <v>61</v>
      </c>
      <c r="I48" s="18"/>
      <c r="J48" s="48" t="s">
        <v>143</v>
      </c>
      <c r="K48" s="48" t="s">
        <v>220</v>
      </c>
    </row>
    <row r="49" spans="1:11" ht="15" customHeight="1">
      <c r="A49" s="50" t="s">
        <v>62</v>
      </c>
      <c r="B49" s="198">
        <v>4385.4072903598599</v>
      </c>
      <c r="C49" s="198">
        <v>4630.9873508315995</v>
      </c>
      <c r="D49" s="199">
        <v>5.5999373424580536E-2</v>
      </c>
      <c r="F49" s="198">
        <v>235.19010661552701</v>
      </c>
      <c r="G49" s="198">
        <v>233.41279763794802</v>
      </c>
      <c r="H49" s="199">
        <v>-7.5569036604265939E-3</v>
      </c>
      <c r="J49" s="201" t="s">
        <v>63</v>
      </c>
      <c r="K49" s="201" t="s">
        <v>63</v>
      </c>
    </row>
    <row r="50" spans="1:11" ht="15" customHeight="1">
      <c r="A50" s="54" t="s">
        <v>64</v>
      </c>
      <c r="B50" s="198">
        <v>1995.0776700986</v>
      </c>
      <c r="C50" s="198">
        <v>2130.0152680661399</v>
      </c>
      <c r="D50" s="199">
        <v>6.7635260516384327E-2</v>
      </c>
      <c r="F50" s="198">
        <v>126.284040455686</v>
      </c>
      <c r="G50" s="198">
        <v>126.61534066515601</v>
      </c>
      <c r="H50" s="199">
        <v>2.6234527203480708E-3</v>
      </c>
      <c r="J50" s="201">
        <v>0.82818484243054258</v>
      </c>
      <c r="K50" s="201">
        <v>0.85398555541850196</v>
      </c>
    </row>
    <row r="51" spans="1:11" ht="15" customHeight="1">
      <c r="A51" s="54" t="s">
        <v>65</v>
      </c>
      <c r="B51" s="198">
        <v>1950.6839686122601</v>
      </c>
      <c r="C51" s="198">
        <v>2111.3009466702397</v>
      </c>
      <c r="D51" s="199">
        <v>8.2338800463021417E-2</v>
      </c>
      <c r="F51" s="198">
        <v>62.612804744474502</v>
      </c>
      <c r="G51" s="198">
        <v>75.629689591223894</v>
      </c>
      <c r="H51" s="199">
        <v>0.20789493299129225</v>
      </c>
      <c r="J51" s="201" t="s">
        <v>63</v>
      </c>
      <c r="K51" s="201" t="s">
        <v>63</v>
      </c>
    </row>
    <row r="52" spans="1:11" ht="15" customHeight="1">
      <c r="A52" s="50" t="s">
        <v>66</v>
      </c>
      <c r="B52" s="198">
        <v>4624.7754582776906</v>
      </c>
      <c r="C52" s="198">
        <v>4829.3136608065706</v>
      </c>
      <c r="D52" s="199">
        <v>4.4226623405637065E-2</v>
      </c>
      <c r="F52" s="198">
        <v>-42.280372210275097</v>
      </c>
      <c r="G52" s="198">
        <v>-16.815084204776202</v>
      </c>
      <c r="H52" s="199">
        <v>0.60229573852498508</v>
      </c>
      <c r="J52" s="201">
        <v>1.0586279291711533</v>
      </c>
      <c r="K52" s="201">
        <v>1.0415755480711733</v>
      </c>
    </row>
    <row r="53" spans="1:11" ht="15" customHeight="1">
      <c r="A53" s="50" t="s">
        <v>67</v>
      </c>
      <c r="B53" s="198">
        <v>6685.9450062033493</v>
      </c>
      <c r="C53" s="198">
        <v>6758.0617263326494</v>
      </c>
      <c r="D53" s="199">
        <v>1.0786316678104415E-2</v>
      </c>
      <c r="F53" s="198">
        <v>170.50957802580001</v>
      </c>
      <c r="G53" s="198">
        <v>306.56068288495601</v>
      </c>
      <c r="H53" s="199">
        <v>0.79790887077657269</v>
      </c>
      <c r="J53" s="201">
        <v>0.87079497844760234</v>
      </c>
      <c r="K53" s="201">
        <v>0.81050671559634579</v>
      </c>
    </row>
    <row r="54" spans="1:11" ht="15" customHeight="1">
      <c r="A54" s="50" t="s">
        <v>68</v>
      </c>
      <c r="B54" s="198">
        <v>1697.9503215311299</v>
      </c>
      <c r="C54" s="198">
        <v>1806.1803262445101</v>
      </c>
      <c r="D54" s="199">
        <v>6.3741561423177287E-2</v>
      </c>
      <c r="F54" s="198">
        <v>54.354378131908</v>
      </c>
      <c r="G54" s="198">
        <v>35.3706567189437</v>
      </c>
      <c r="H54" s="199">
        <v>-0.34925836823842099</v>
      </c>
      <c r="J54" s="201">
        <v>0.97974403444524805</v>
      </c>
      <c r="K54" s="201">
        <v>0.99787868159350701</v>
      </c>
    </row>
    <row r="55" spans="1:11" ht="15" customHeight="1">
      <c r="A55" s="50"/>
    </row>
    <row r="56" spans="1:11" ht="15" customHeight="1">
      <c r="A56" s="50" t="s">
        <v>30</v>
      </c>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2">
    <mergeCell ref="K4:L4"/>
    <mergeCell ref="K3:L3"/>
  </mergeCells>
  <pageMargins left="0.7" right="0.7" top="0.75" bottom="0.75" header="0.3" footer="0.3"/>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130" zoomScaleNormal="130" workbookViewId="0">
      <selection activeCell="H41" sqref="H41"/>
    </sheetView>
  </sheetViews>
  <sheetFormatPr baseColWidth="10" defaultColWidth="8.7109375" defaultRowHeight="15"/>
  <cols>
    <col min="1" max="1" width="29.28515625" customWidth="1"/>
    <col min="2" max="6" width="21" customWidth="1"/>
  </cols>
  <sheetData>
    <row r="1" spans="1:8" ht="40.5" customHeight="1">
      <c r="A1" s="241" t="s">
        <v>125</v>
      </c>
      <c r="B1" s="241"/>
      <c r="C1" s="241"/>
      <c r="D1" s="241"/>
      <c r="E1" s="241"/>
      <c r="F1" s="241"/>
      <c r="G1" s="241"/>
      <c r="H1" s="241"/>
    </row>
    <row r="3" spans="1:8" ht="28.5" customHeight="1">
      <c r="A3" s="35" t="s">
        <v>45</v>
      </c>
      <c r="B3" s="35" t="s">
        <v>145</v>
      </c>
      <c r="C3" s="35" t="s">
        <v>220</v>
      </c>
      <c r="D3" s="60" t="s">
        <v>71</v>
      </c>
      <c r="F3" s="231" t="s">
        <v>180</v>
      </c>
      <c r="G3" s="231"/>
    </row>
    <row r="4" spans="1:8" ht="19.5" customHeight="1">
      <c r="A4" s="61" t="s">
        <v>76</v>
      </c>
      <c r="B4" s="173">
        <v>22675.01416824005</v>
      </c>
      <c r="C4" s="173">
        <v>22829.750334963341</v>
      </c>
      <c r="D4" s="203">
        <v>6.8240824713584223E-3</v>
      </c>
    </row>
    <row r="5" spans="1:8" ht="19.5" customHeight="1">
      <c r="A5" s="61" t="s">
        <v>77</v>
      </c>
      <c r="B5" s="173">
        <v>8198.0348051225865</v>
      </c>
      <c r="C5" s="173">
        <v>9403.170513378147</v>
      </c>
      <c r="D5" s="203">
        <v>0.14700299973141429</v>
      </c>
    </row>
    <row r="6" spans="1:8" ht="19.5" customHeight="1">
      <c r="A6" s="61" t="s">
        <v>141</v>
      </c>
      <c r="B6" s="173">
        <v>1834.1204178417725</v>
      </c>
      <c r="C6" s="173">
        <v>1872.1082335680464</v>
      </c>
      <c r="D6" s="203">
        <v>2.0711734822174123E-2</v>
      </c>
    </row>
    <row r="7" spans="1:8" ht="19.5" customHeight="1">
      <c r="A7" s="61" t="s">
        <v>115</v>
      </c>
      <c r="B7" s="173">
        <v>3661.7880497068927</v>
      </c>
      <c r="C7" s="173">
        <v>3722.3624290578746</v>
      </c>
      <c r="D7" s="203">
        <f>+C7/B7-1</f>
        <v>1.6542295329144086E-2</v>
      </c>
    </row>
    <row r="8" spans="1:8" ht="19.5" customHeight="1">
      <c r="A8" s="61" t="s">
        <v>78</v>
      </c>
      <c r="B8" s="173">
        <v>2086.41679697674</v>
      </c>
      <c r="C8" s="173">
        <v>2076.4599665006599</v>
      </c>
      <c r="D8" s="203">
        <v>-4.7722154511542153E-3</v>
      </c>
    </row>
    <row r="9" spans="1:8" ht="19.5" customHeight="1" thickBot="1">
      <c r="A9" s="61" t="s">
        <v>79</v>
      </c>
      <c r="B9" s="173">
        <v>5497.1220764058671</v>
      </c>
      <c r="C9" s="173">
        <v>5502.3021344852068</v>
      </c>
      <c r="D9" s="203">
        <v>9.423218199160891E-4</v>
      </c>
    </row>
    <row r="10" spans="1:8" ht="19.5" customHeight="1" thickBot="1">
      <c r="A10" s="62" t="s">
        <v>6</v>
      </c>
      <c r="B10" s="204">
        <v>43952.496314293909</v>
      </c>
      <c r="C10" s="204">
        <v>45406.153611953276</v>
      </c>
      <c r="D10" s="205">
        <v>3.3073372835631616E-2</v>
      </c>
    </row>
    <row r="11" spans="1:8" ht="21" customHeight="1"/>
    <row r="14" spans="1:8" ht="28.5" customHeight="1">
      <c r="A14" s="35" t="s">
        <v>45</v>
      </c>
      <c r="B14" s="35" t="s">
        <v>86</v>
      </c>
      <c r="C14" s="35" t="s">
        <v>87</v>
      </c>
      <c r="D14" s="35" t="s">
        <v>88</v>
      </c>
      <c r="E14" s="35" t="s">
        <v>89</v>
      </c>
      <c r="F14" s="35" t="s">
        <v>72</v>
      </c>
    </row>
    <row r="15" spans="1:8" ht="19.5" customHeight="1">
      <c r="A15" s="61" t="s">
        <v>80</v>
      </c>
      <c r="B15" s="206">
        <v>9734.4144878998995</v>
      </c>
      <c r="C15" s="206">
        <v>1764.38979563564</v>
      </c>
      <c r="D15" s="206">
        <v>1495.2062501156399</v>
      </c>
      <c r="E15" s="206">
        <v>269.18354552</v>
      </c>
      <c r="F15" s="206">
        <v>11498.804283535539</v>
      </c>
    </row>
    <row r="16" spans="1:8" ht="19.5" customHeight="1">
      <c r="A16" s="61" t="s">
        <v>81</v>
      </c>
      <c r="B16" s="206">
        <v>4405.5642025409797</v>
      </c>
      <c r="C16" s="206">
        <v>4216.5228410044801</v>
      </c>
      <c r="D16" s="206">
        <v>3961.5166597344801</v>
      </c>
      <c r="E16" s="206">
        <v>255.00618127000001</v>
      </c>
      <c r="F16" s="206">
        <v>8622.0870435454599</v>
      </c>
    </row>
    <row r="17" spans="1:6" ht="19.5" customHeight="1">
      <c r="A17" s="61" t="s">
        <v>82</v>
      </c>
      <c r="B17" s="206">
        <v>1743.8408158002201</v>
      </c>
      <c r="C17" s="206">
        <v>1972.3132703378728</v>
      </c>
      <c r="D17" s="206">
        <v>1890.2596525824802</v>
      </c>
      <c r="E17" s="206">
        <v>82.053617755392793</v>
      </c>
      <c r="F17" s="206">
        <v>3716.1540861380931</v>
      </c>
    </row>
    <row r="18" spans="1:6" ht="19.5" customHeight="1">
      <c r="A18" s="61" t="s">
        <v>83</v>
      </c>
      <c r="B18" s="206">
        <v>2842.68149123577</v>
      </c>
      <c r="C18" s="206">
        <v>204.01380528623065</v>
      </c>
      <c r="D18" s="206">
        <v>199.400729682589</v>
      </c>
      <c r="E18" s="206">
        <v>4.61307560364164</v>
      </c>
      <c r="F18" s="206">
        <v>3046.6952965220007</v>
      </c>
    </row>
    <row r="19" spans="1:6" ht="19.5" customHeight="1">
      <c r="A19" s="61" t="s">
        <v>84</v>
      </c>
      <c r="B19" s="206">
        <v>2916.8856145365603</v>
      </c>
      <c r="C19" s="206">
        <v>674.47919205955134</v>
      </c>
      <c r="D19" s="206">
        <v>591.35687856256004</v>
      </c>
      <c r="E19" s="206">
        <v>83.122313496991296</v>
      </c>
      <c r="F19" s="206">
        <v>3591.3648065961115</v>
      </c>
    </row>
    <row r="20" spans="1:6" ht="19.5" customHeight="1" thickBot="1">
      <c r="A20" s="61" t="s">
        <v>85</v>
      </c>
      <c r="B20" s="206">
        <v>1186.36372294991</v>
      </c>
      <c r="C20" s="206">
        <v>571.45160905437297</v>
      </c>
      <c r="D20" s="206">
        <v>303.841621294373</v>
      </c>
      <c r="E20" s="206">
        <v>267.60998775999997</v>
      </c>
      <c r="F20" s="206">
        <v>1757.8153320042829</v>
      </c>
    </row>
    <row r="21" spans="1:6" ht="19.5" customHeight="1" thickBot="1">
      <c r="A21" s="62" t="s">
        <v>6</v>
      </c>
      <c r="B21" s="207">
        <v>22829.750334963341</v>
      </c>
      <c r="C21" s="207">
        <v>9403.1705133781488</v>
      </c>
      <c r="D21" s="207">
        <v>8441.581791972123</v>
      </c>
      <c r="E21" s="207">
        <v>961.58872140602568</v>
      </c>
      <c r="F21" s="207">
        <v>32232.920848341488</v>
      </c>
    </row>
    <row r="24" spans="1:6" ht="33" customHeight="1">
      <c r="B24" s="35"/>
      <c r="C24" s="35" t="s">
        <v>118</v>
      </c>
      <c r="D24" s="35" t="s">
        <v>119</v>
      </c>
      <c r="E24" s="35" t="s">
        <v>120</v>
      </c>
      <c r="F24" s="35" t="s">
        <v>121</v>
      </c>
    </row>
    <row r="25" spans="1:6" ht="15.75" customHeight="1">
      <c r="A25" s="244" t="s">
        <v>149</v>
      </c>
      <c r="B25" s="213" t="s">
        <v>147</v>
      </c>
      <c r="C25" s="214">
        <v>3.48</v>
      </c>
      <c r="D25" s="214">
        <v>2.5</v>
      </c>
      <c r="E25" s="214">
        <v>3.28</v>
      </c>
      <c r="F25" s="214">
        <v>7.8</v>
      </c>
    </row>
    <row r="26" spans="1:6">
      <c r="A26" s="245"/>
      <c r="B26" s="215" t="s">
        <v>227</v>
      </c>
      <c r="C26" s="216">
        <v>3.793244566589999</v>
      </c>
      <c r="D26" s="216">
        <v>2.6618493838568154</v>
      </c>
      <c r="E26" s="216">
        <v>3.0778463650988361</v>
      </c>
      <c r="F26" s="216">
        <v>6.6136356301289885</v>
      </c>
    </row>
    <row r="27" spans="1:6">
      <c r="A27" s="242" t="s">
        <v>116</v>
      </c>
      <c r="B27" s="213" t="s">
        <v>147</v>
      </c>
      <c r="C27" s="214">
        <v>4.16</v>
      </c>
      <c r="D27" s="214">
        <v>2.54</v>
      </c>
      <c r="E27" s="214">
        <v>3.8</v>
      </c>
      <c r="F27" s="214">
        <v>3.4</v>
      </c>
    </row>
    <row r="28" spans="1:6">
      <c r="A28" s="243"/>
      <c r="B28" s="215" t="s">
        <v>227</v>
      </c>
      <c r="C28" s="216">
        <v>4.4757760496299985</v>
      </c>
      <c r="D28" s="216">
        <v>2.8067263969057179</v>
      </c>
      <c r="E28" s="216">
        <v>3.3867773365482208</v>
      </c>
      <c r="F28" s="216">
        <v>2.7352257015674111</v>
      </c>
    </row>
    <row r="29" spans="1:6">
      <c r="A29" s="242" t="s">
        <v>117</v>
      </c>
      <c r="B29" s="213" t="s">
        <v>147</v>
      </c>
      <c r="C29" s="214">
        <v>4.45</v>
      </c>
      <c r="D29" s="214">
        <v>3.64</v>
      </c>
      <c r="E29" s="214">
        <v>3.16</v>
      </c>
      <c r="F29" s="214">
        <v>5.53</v>
      </c>
    </row>
    <row r="30" spans="1:6">
      <c r="A30" s="243"/>
      <c r="B30" s="215" t="s">
        <v>227</v>
      </c>
      <c r="C30" s="216">
        <v>3.9887769415799994</v>
      </c>
      <c r="D30" s="216">
        <v>3.7389032374104132</v>
      </c>
      <c r="E30" s="216">
        <v>3.1871033711174888</v>
      </c>
      <c r="F30" s="216">
        <v>5.7711286280321588</v>
      </c>
    </row>
    <row r="32" spans="1:6">
      <c r="A32" s="244" t="s">
        <v>150</v>
      </c>
      <c r="B32" s="213" t="s">
        <v>147</v>
      </c>
      <c r="C32" s="214">
        <v>3.07</v>
      </c>
      <c r="D32" s="214">
        <v>10.14</v>
      </c>
      <c r="E32" s="214">
        <v>9.7799999999999994</v>
      </c>
      <c r="F32" s="214">
        <v>1.33</v>
      </c>
    </row>
    <row r="33" spans="1:6">
      <c r="A33" s="245"/>
      <c r="B33" s="215" t="s">
        <v>227</v>
      </c>
      <c r="C33" s="216">
        <v>2.7166204287800007</v>
      </c>
      <c r="D33" s="216">
        <v>9.265606827513162</v>
      </c>
      <c r="E33" s="216">
        <v>10.272281212751491</v>
      </c>
      <c r="F33" s="216">
        <v>1.9926685306402976</v>
      </c>
    </row>
    <row r="34" spans="1:6">
      <c r="A34" s="242" t="s">
        <v>75</v>
      </c>
      <c r="B34" s="213" t="s">
        <v>147</v>
      </c>
      <c r="C34" s="214">
        <v>3.03</v>
      </c>
      <c r="D34" s="214">
        <v>7.94</v>
      </c>
      <c r="E34" s="214">
        <v>8.41</v>
      </c>
      <c r="F34" s="214">
        <v>5.04</v>
      </c>
    </row>
    <row r="35" spans="1:6">
      <c r="A35" s="243"/>
      <c r="B35" s="215" t="s">
        <v>227</v>
      </c>
      <c r="C35" s="216">
        <v>3.1902620315199997</v>
      </c>
      <c r="D35" s="216">
        <v>8.2252541028744037</v>
      </c>
      <c r="E35" s="216">
        <v>9.3075294373144573</v>
      </c>
      <c r="F35" s="216">
        <v>4.841559594897392</v>
      </c>
    </row>
    <row r="36" spans="1:6">
      <c r="A36" s="242" t="s">
        <v>2</v>
      </c>
      <c r="B36" s="213" t="s">
        <v>147</v>
      </c>
      <c r="C36" s="214">
        <v>1.8</v>
      </c>
      <c r="D36" s="214">
        <v>2.82</v>
      </c>
      <c r="E36" s="214">
        <v>5.42</v>
      </c>
      <c r="F36" s="214">
        <v>4.21</v>
      </c>
    </row>
    <row r="37" spans="1:6">
      <c r="A37" s="243"/>
      <c r="B37" s="215" t="s">
        <v>227</v>
      </c>
      <c r="C37" s="216">
        <v>1.8336202007400006</v>
      </c>
      <c r="D37" s="216">
        <v>2.9530210595445081</v>
      </c>
      <c r="E37" s="216">
        <v>4.8670065823738193</v>
      </c>
      <c r="F37" s="216">
        <v>4.2805088676199601</v>
      </c>
    </row>
    <row r="38" spans="1:6">
      <c r="A38" s="65" t="s">
        <v>30</v>
      </c>
    </row>
    <row r="40" spans="1:6">
      <c r="A40" s="217" t="s">
        <v>228</v>
      </c>
    </row>
    <row r="41" spans="1:6">
      <c r="A41" s="65" t="s">
        <v>148</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C00000"/>
  </sheetPr>
  <dimension ref="A1:O11"/>
  <sheetViews>
    <sheetView showGridLines="0" zoomScaleNormal="100" workbookViewId="0">
      <selection activeCell="N13" sqref="N13"/>
    </sheetView>
  </sheetViews>
  <sheetFormatPr baseColWidth="10" defaultColWidth="8.7109375" defaultRowHeight="16.5"/>
  <cols>
    <col min="1" max="1" width="29.28515625" style="130" customWidth="1"/>
    <col min="2" max="4" width="10.140625" style="130" bestFit="1" customWidth="1"/>
    <col min="5" max="5" width="11.42578125" style="130" bestFit="1" customWidth="1"/>
    <col min="6" max="6" width="1.5703125" style="130" customWidth="1"/>
    <col min="7" max="7" width="10.140625" style="130" bestFit="1" customWidth="1"/>
    <col min="8" max="8" width="10.28515625" style="130" customWidth="1"/>
    <col min="9" max="9" width="10.140625" style="130" bestFit="1" customWidth="1"/>
    <col min="10" max="10" width="11.42578125" style="130" bestFit="1" customWidth="1"/>
    <col min="11" max="11" width="1.42578125" style="130" customWidth="1"/>
    <col min="12" max="14" width="10.140625" style="130" bestFit="1" customWidth="1"/>
    <col min="15" max="16384" width="8.7109375" style="130"/>
  </cols>
  <sheetData>
    <row r="1" spans="1:15" ht="40.5" customHeight="1">
      <c r="A1" s="241" t="s">
        <v>185</v>
      </c>
      <c r="B1" s="241"/>
      <c r="C1" s="241"/>
      <c r="D1" s="241"/>
      <c r="E1" s="241"/>
      <c r="F1" s="241"/>
      <c r="G1" s="241"/>
      <c r="H1" s="241"/>
      <c r="I1" s="241"/>
      <c r="J1" s="222"/>
      <c r="K1" s="222"/>
      <c r="L1" s="222"/>
      <c r="M1" s="222"/>
      <c r="N1" s="222"/>
      <c r="O1" s="222"/>
    </row>
    <row r="2" spans="1:15">
      <c r="H2" s="124" t="s">
        <v>180</v>
      </c>
    </row>
    <row r="3" spans="1:15" ht="16.5" customHeight="1">
      <c r="B3" s="121" t="s">
        <v>186</v>
      </c>
      <c r="C3" s="121"/>
      <c r="D3" s="121"/>
      <c r="E3" s="121"/>
      <c r="G3" s="121" t="s">
        <v>187</v>
      </c>
      <c r="H3" s="121"/>
      <c r="I3" s="121"/>
      <c r="J3" s="121"/>
      <c r="L3" s="246" t="s">
        <v>188</v>
      </c>
      <c r="M3" s="246"/>
      <c r="N3" s="246"/>
    </row>
    <row r="4" spans="1:15" ht="28.5" customHeight="1">
      <c r="A4" s="128" t="s">
        <v>45</v>
      </c>
      <c r="B4" s="128" t="s">
        <v>189</v>
      </c>
      <c r="C4" s="128" t="s">
        <v>190</v>
      </c>
      <c r="D4" s="128" t="s">
        <v>191</v>
      </c>
      <c r="E4" s="128" t="s">
        <v>192</v>
      </c>
      <c r="G4" s="128" t="s">
        <v>193</v>
      </c>
      <c r="H4" s="128" t="s">
        <v>168</v>
      </c>
      <c r="I4" s="128" t="s">
        <v>194</v>
      </c>
      <c r="J4" s="128" t="s">
        <v>144</v>
      </c>
      <c r="L4" s="128" t="s">
        <v>195</v>
      </c>
      <c r="M4" s="128" t="s">
        <v>184</v>
      </c>
      <c r="N4" s="128" t="s">
        <v>216</v>
      </c>
    </row>
    <row r="5" spans="1:15" ht="19.5" customHeight="1">
      <c r="A5" s="122" t="s">
        <v>0</v>
      </c>
      <c r="B5" s="125">
        <v>14</v>
      </c>
      <c r="C5" s="125">
        <v>9</v>
      </c>
      <c r="D5" s="125">
        <v>49.4</v>
      </c>
      <c r="E5" s="125">
        <v>70.3</v>
      </c>
      <c r="G5" s="125">
        <v>11</v>
      </c>
      <c r="H5" s="125">
        <v>6.9</v>
      </c>
      <c r="I5" s="129">
        <v>9.9</v>
      </c>
      <c r="J5" s="129">
        <v>73.5</v>
      </c>
      <c r="L5" s="129">
        <v>10.65</v>
      </c>
      <c r="M5" s="129">
        <v>33.350000000000009</v>
      </c>
      <c r="N5" s="125">
        <v>34.875</v>
      </c>
    </row>
    <row r="6" spans="1:15" ht="19.5" customHeight="1">
      <c r="A6" s="151" t="s">
        <v>202</v>
      </c>
      <c r="B6" s="125">
        <v>4.74</v>
      </c>
      <c r="C6" s="125">
        <v>7.3000000000000007</v>
      </c>
      <c r="D6" s="125">
        <v>3.24</v>
      </c>
      <c r="E6" s="125">
        <v>11.697364085667214</v>
      </c>
      <c r="G6" s="125">
        <v>7.51</v>
      </c>
      <c r="H6" s="125">
        <v>6.2</v>
      </c>
      <c r="I6" s="129">
        <v>8.31</v>
      </c>
      <c r="J6" s="129">
        <v>54.84</v>
      </c>
      <c r="L6" s="129">
        <v>3.9759999999999964</v>
      </c>
      <c r="M6" s="129">
        <v>2.8890000000000029</v>
      </c>
      <c r="N6" s="125">
        <v>3.7810000000000024</v>
      </c>
    </row>
    <row r="7" spans="1:15" ht="19.5" customHeight="1">
      <c r="A7" s="151" t="s">
        <v>203</v>
      </c>
      <c r="B7" s="125">
        <v>9</v>
      </c>
      <c r="C7" s="125">
        <v>1.6999999999999993</v>
      </c>
      <c r="D7" s="125">
        <v>46.199999999999996</v>
      </c>
      <c r="E7" s="125">
        <v>58.60263591433278</v>
      </c>
      <c r="G7" s="125">
        <v>3.4850000000000003</v>
      </c>
      <c r="H7" s="125">
        <v>0.7</v>
      </c>
      <c r="I7" s="129">
        <v>1.6</v>
      </c>
      <c r="J7" s="129">
        <v>18.66</v>
      </c>
      <c r="L7" s="129">
        <v>6.6739999999999995</v>
      </c>
      <c r="M7" s="129">
        <v>30.461000000000002</v>
      </c>
      <c r="N7" s="125">
        <v>31.094000000000001</v>
      </c>
    </row>
    <row r="8" spans="1:15" ht="19.5" customHeight="1">
      <c r="A8" s="122" t="s">
        <v>2</v>
      </c>
      <c r="B8" s="125">
        <v>7.2</v>
      </c>
      <c r="C8" s="125">
        <v>14.4</v>
      </c>
      <c r="D8" s="125">
        <v>23.6</v>
      </c>
      <c r="E8" s="125">
        <v>27.7</v>
      </c>
      <c r="G8" s="125">
        <v>1.5999999999999996</v>
      </c>
      <c r="H8" s="125">
        <v>4.2</v>
      </c>
      <c r="I8" s="129">
        <v>3.9</v>
      </c>
      <c r="J8" s="129">
        <v>5.2</v>
      </c>
      <c r="L8" s="129">
        <v>0.2538916091969674</v>
      </c>
      <c r="M8" s="129">
        <v>0.36603312529612742</v>
      </c>
      <c r="N8" s="125">
        <v>0.66968262978597481</v>
      </c>
    </row>
    <row r="9" spans="1:15" ht="19.5" customHeight="1" thickBot="1">
      <c r="A9" s="122" t="s">
        <v>4</v>
      </c>
      <c r="B9" s="129">
        <v>-0.2</v>
      </c>
      <c r="C9" s="129">
        <v>-1.1000000000000001</v>
      </c>
      <c r="D9" s="129">
        <v>-2.4</v>
      </c>
      <c r="E9" s="129">
        <v>2.4</v>
      </c>
      <c r="G9" s="129">
        <v>4.4000000000000004</v>
      </c>
      <c r="H9" s="129">
        <v>7.3</v>
      </c>
      <c r="I9" s="129">
        <v>8.4</v>
      </c>
      <c r="J9" s="129">
        <v>12.3</v>
      </c>
      <c r="L9" s="129">
        <v>-1.1977949999999999</v>
      </c>
      <c r="M9" s="129">
        <v>-0.94328999999999996</v>
      </c>
      <c r="N9" s="125">
        <v>-0.45683999999999997</v>
      </c>
    </row>
    <row r="10" spans="1:15" ht="19.5" customHeight="1" thickBot="1">
      <c r="A10" s="126" t="s">
        <v>6</v>
      </c>
      <c r="B10" s="123">
        <v>21</v>
      </c>
      <c r="C10" s="123">
        <v>22.299999999999997</v>
      </c>
      <c r="D10" s="123">
        <v>70.8</v>
      </c>
      <c r="E10" s="123">
        <v>100.4</v>
      </c>
      <c r="F10" s="120"/>
      <c r="G10" s="123">
        <v>17</v>
      </c>
      <c r="H10" s="123">
        <v>18.399999999999999</v>
      </c>
      <c r="I10" s="123">
        <v>22.3</v>
      </c>
      <c r="J10" s="123">
        <v>91</v>
      </c>
      <c r="K10" s="120"/>
      <c r="L10" s="123">
        <v>9.6560966091969664</v>
      </c>
      <c r="M10" s="123">
        <v>32.772743125296138</v>
      </c>
      <c r="N10" s="212">
        <v>35.087842629785975</v>
      </c>
    </row>
    <row r="11" spans="1:15">
      <c r="A11" s="130" t="s">
        <v>196</v>
      </c>
    </row>
  </sheetData>
  <mergeCells count="2">
    <mergeCell ref="A1:I1"/>
    <mergeCell ref="L3:N3"/>
  </mergeCells>
  <pageMargins left="0.7" right="0.7" top="0.75" bottom="0.75" header="0.3" footer="0.3"/>
  <pageSetup paperSize="9" scale="56" orientation="landscape" r:id="rId1"/>
  <ignoredErrors>
    <ignoredError sqref="B3 G3 L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activeCell="A27" sqref="A27"/>
    </sheetView>
  </sheetViews>
  <sheetFormatPr baseColWidth="10" defaultColWidth="8.7109375" defaultRowHeight="15"/>
  <cols>
    <col min="1" max="1" width="79.5703125" customWidth="1"/>
    <col min="2" max="2" width="24.42578125" bestFit="1" customWidth="1"/>
    <col min="3" max="3" width="22" bestFit="1" customWidth="1"/>
  </cols>
  <sheetData>
    <row r="1" spans="1:4" ht="40.5" customHeight="1">
      <c r="A1" s="241" t="s">
        <v>57</v>
      </c>
      <c r="B1" s="241"/>
      <c r="C1" s="241"/>
    </row>
    <row r="2" spans="1:4" ht="6" customHeight="1"/>
    <row r="3" spans="1:4" ht="16.5">
      <c r="B3" s="247" t="s">
        <v>180</v>
      </c>
      <c r="C3" s="247"/>
      <c r="D3" s="112"/>
    </row>
    <row r="4" spans="1:4" ht="23.25" customHeight="1">
      <c r="A4" s="35" t="s">
        <v>45</v>
      </c>
      <c r="B4" s="38" t="s">
        <v>145</v>
      </c>
      <c r="C4" s="38" t="s">
        <v>220</v>
      </c>
    </row>
    <row r="5" spans="1:4" ht="19.5" customHeight="1">
      <c r="A5" s="56" t="s">
        <v>46</v>
      </c>
      <c r="B5" s="208">
        <v>9213.505880887029</v>
      </c>
      <c r="C5" s="208">
        <v>9552.3366613604194</v>
      </c>
    </row>
    <row r="6" spans="1:4" ht="15.75">
      <c r="A6" s="57" t="s">
        <v>47</v>
      </c>
      <c r="B6" s="174">
        <v>2700.8818926145623</v>
      </c>
      <c r="C6" s="174">
        <v>2727.0962459502939</v>
      </c>
    </row>
    <row r="7" spans="1:4" ht="20.25" customHeight="1">
      <c r="A7" s="58" t="s">
        <v>48</v>
      </c>
      <c r="B7" s="173">
        <v>864.16700000000003</v>
      </c>
      <c r="C7" s="173">
        <v>861.21800000000007</v>
      </c>
    </row>
    <row r="8" spans="1:4" ht="20.25" customHeight="1">
      <c r="A8" s="58" t="s">
        <v>49</v>
      </c>
      <c r="B8" s="173">
        <v>504.96500000000003</v>
      </c>
      <c r="C8" s="173">
        <v>501.95</v>
      </c>
    </row>
    <row r="9" spans="1:4" ht="20.25" customHeight="1">
      <c r="A9" s="58" t="s">
        <v>50</v>
      </c>
      <c r="B9" s="173">
        <v>618.83999999999992</v>
      </c>
      <c r="C9" s="173">
        <v>612.4609999999999</v>
      </c>
    </row>
    <row r="10" spans="1:4" ht="20.25" customHeight="1">
      <c r="A10" s="58" t="s">
        <v>51</v>
      </c>
      <c r="B10" s="173">
        <v>504.61</v>
      </c>
      <c r="C10" s="173">
        <v>499.7</v>
      </c>
    </row>
    <row r="11" spans="1:4" ht="20.25" customHeight="1">
      <c r="A11" s="58" t="s">
        <v>52</v>
      </c>
      <c r="B11" s="173">
        <v>80</v>
      </c>
      <c r="C11" s="173">
        <v>165</v>
      </c>
    </row>
    <row r="12" spans="1:4" ht="20.25" customHeight="1">
      <c r="A12" s="59" t="s">
        <v>53</v>
      </c>
      <c r="B12" s="209">
        <v>128.2998926145624</v>
      </c>
      <c r="C12" s="209">
        <v>86.767245950294182</v>
      </c>
    </row>
    <row r="13" spans="1:4">
      <c r="A13" s="37"/>
      <c r="B13" s="210"/>
      <c r="C13" s="210"/>
    </row>
    <row r="14" spans="1:4" ht="15.75">
      <c r="A14" s="57" t="s">
        <v>70</v>
      </c>
      <c r="B14" s="211">
        <v>0.22669078293905348</v>
      </c>
      <c r="C14" s="211">
        <v>0.22208649752275475</v>
      </c>
    </row>
    <row r="16" spans="1:4" ht="15.75">
      <c r="B16" s="38" t="s">
        <v>143</v>
      </c>
      <c r="C16" s="38" t="str">
        <f>+C4</f>
        <v>SEPTEMBER 2024</v>
      </c>
    </row>
    <row r="17" spans="1:3" ht="15.75">
      <c r="A17" s="57" t="s">
        <v>54</v>
      </c>
      <c r="B17" s="174">
        <v>77.5</v>
      </c>
      <c r="C17" s="174">
        <v>75</v>
      </c>
    </row>
    <row r="19" spans="1:3">
      <c r="A19" s="65" t="s">
        <v>30</v>
      </c>
    </row>
  </sheetData>
  <mergeCells count="2">
    <mergeCell ref="A1:C1"/>
    <mergeCell ref="B3:C3"/>
  </mergeCells>
  <pageMargins left="0.7" right="0.7" top="0.75" bottom="0.75" header="0.3" footer="0.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Index</vt:lpstr>
      <vt:lpstr>9M 2024_BS</vt:lpstr>
      <vt:lpstr>9M 2024_P&amp;L by BU</vt:lpstr>
      <vt:lpstr>3Q 2024_P&amp;L by BU </vt:lpstr>
      <vt:lpstr>Quarterly standalone</vt:lpstr>
      <vt:lpstr>Regional Data by Segments</vt:lpstr>
      <vt:lpstr>Investment Portfolio</vt:lpstr>
      <vt:lpstr>Realized gains-Inv Portfolio</vt:lpstr>
      <vt:lpstr>Debt &amp; Capital management</vt:lpstr>
      <vt:lpstr>Solvency </vt:lpstr>
      <vt:lpstr>Terminology  </vt:lpstr>
      <vt:lpstr>Exchange rates</vt:lpstr>
      <vt:lpstr>Annex</vt:lpstr>
      <vt:lpstr>'3Q 2024_P&amp;L by BU '!Área_de_impresión</vt:lpstr>
      <vt:lpstr>'9M 2024_P&amp;L by BU'!Área_de_impresión</vt:lpstr>
      <vt:lpstr>Annex!Área_de_impresión</vt:lpstr>
      <vt:lpstr>'Debt &amp; Capital management'!Área_de_impresión</vt:lpstr>
      <vt:lpstr>'Investment Portfolio'!Área_de_impresión</vt:lpstr>
      <vt:lpstr>'Quarterly standalone'!Área_de_impresión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Chavarria Duran, Maria Natalia</cp:lastModifiedBy>
  <cp:lastPrinted>2024-10-28T12:14:00Z</cp:lastPrinted>
  <dcterms:created xsi:type="dcterms:W3CDTF">2023-04-24T14:35:33Z</dcterms:created>
  <dcterms:modified xsi:type="dcterms:W3CDTF">2024-10-28T19:06:55Z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